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isahess/Desktop/POD Ref/"/>
    </mc:Choice>
  </mc:AlternateContent>
  <xr:revisionPtr revIDLastSave="0" documentId="8_{88261955-E766-F445-9620-BFE3A7C830CB}" xr6:coauthVersionLast="36" xr6:coauthVersionMax="36" xr10:uidLastSave="{00000000-0000-0000-0000-000000000000}"/>
  <bookViews>
    <workbookView xWindow="0" yWindow="460" windowWidth="19420" windowHeight="11660" xr2:uid="{00000000-000D-0000-FFFF-FFFF00000000}"/>
  </bookViews>
  <sheets>
    <sheet name="Invoice_Form" sheetId="1" r:id="rId1"/>
    <sheet name="Instructions-Invoice" sheetId="4" r:id="rId2"/>
    <sheet name="Cost_Form" sheetId="5" r:id="rId3"/>
    <sheet name="Instructions-Cost" sheetId="6" r:id="rId4"/>
  </sheets>
  <definedNames>
    <definedName name="_xlnm.Print_Area" localSheetId="2">Cost_Form!$A$7:$F$28</definedName>
    <definedName name="_xlnm.Print_Area" localSheetId="3">'Instructions-Cost'!$A$1:$E$26</definedName>
    <definedName name="_xlnm.Print_Area" localSheetId="1">'Instructions-Invoice'!$A$1:$D$35</definedName>
    <definedName name="_xlnm.Print_Area" localSheetId="0">Invoice_Form!$A$1:$Z$42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 i="1" l="1"/>
  <c r="C13" i="5"/>
  <c r="C10" i="5" l="1"/>
  <c r="C12" i="5"/>
  <c r="C11" i="5" l="1"/>
  <c r="D21" i="5"/>
  <c r="X15" i="1" l="1"/>
  <c r="X16" i="1"/>
  <c r="X17" i="1"/>
  <c r="X18" i="1"/>
  <c r="W37" i="1" l="1"/>
  <c r="AA34" i="1"/>
  <c r="X34" i="1"/>
  <c r="AA33" i="1"/>
  <c r="X33" i="1"/>
  <c r="AA32" i="1"/>
  <c r="X32" i="1"/>
  <c r="AA31" i="1"/>
  <c r="X31" i="1"/>
  <c r="AA30" i="1"/>
  <c r="X30" i="1"/>
  <c r="AA29" i="1"/>
  <c r="X29" i="1"/>
  <c r="AA28" i="1"/>
  <c r="X28" i="1"/>
  <c r="AA27" i="1"/>
  <c r="X27" i="1"/>
  <c r="AA26" i="1"/>
  <c r="X26" i="1"/>
  <c r="AA25" i="1"/>
  <c r="X25" i="1"/>
  <c r="AA24" i="1"/>
  <c r="X24" i="1"/>
  <c r="AA23" i="1"/>
  <c r="X23" i="1"/>
  <c r="AA22" i="1"/>
  <c r="X22" i="1"/>
  <c r="AA21" i="1"/>
  <c r="X21" i="1"/>
  <c r="AA20" i="1"/>
  <c r="X20" i="1"/>
  <c r="AA19" i="1"/>
  <c r="X19" i="1"/>
  <c r="AA18" i="1"/>
  <c r="AA17" i="1"/>
  <c r="AA16" i="1"/>
  <c r="AA15" i="1"/>
  <c r="X35" i="1" l="1"/>
  <c r="AA35" i="1"/>
  <c r="X37" i="1" l="1"/>
  <c r="X39" i="1" s="1"/>
  <c r="C17" i="5" s="1"/>
  <c r="C21" i="5" l="1"/>
  <c r="E21" i="5" l="1"/>
</calcChain>
</file>

<file path=xl/sharedStrings.xml><?xml version="1.0" encoding="utf-8"?>
<sst xmlns="http://schemas.openxmlformats.org/spreadsheetml/2006/main" count="134" uniqueCount="134">
  <si>
    <t>LOS ANGELES UNIFIED SCHOOL DISTRICT</t>
  </si>
  <si>
    <t>*</t>
  </si>
  <si>
    <t>Invoice Number :</t>
  </si>
  <si>
    <t>-</t>
  </si>
  <si>
    <t>Location Code :</t>
  </si>
  <si>
    <t>Name of School or Location :</t>
  </si>
  <si>
    <t>Sales Tax :</t>
  </si>
  <si>
    <t>Invoice prepared by :</t>
  </si>
  <si>
    <t>Invoice Date :</t>
  </si>
  <si>
    <t>Services Furnished to (Organization) :</t>
  </si>
  <si>
    <t>Name of Customer :</t>
  </si>
  <si>
    <t>Name of Event :</t>
  </si>
  <si>
    <t>Date of Event :</t>
  </si>
  <si>
    <t>Quantity</t>
  </si>
  <si>
    <t>Description of Food, Supplies and/or Labor Furnished</t>
  </si>
  <si>
    <t>Unit Price</t>
  </si>
  <si>
    <t>Amount</t>
  </si>
  <si>
    <t>Sales Tax</t>
  </si>
  <si>
    <t>INTERFUND PAYMENT</t>
  </si>
  <si>
    <t>DEFERRED PAYMENT</t>
  </si>
  <si>
    <t>Sub-Total</t>
  </si>
  <si>
    <t>Program Name :</t>
  </si>
  <si>
    <t xml:space="preserve">Received above goods and services. 
I acknowledge responsibility for 
payment of this invoice within 10
working days.
</t>
  </si>
  <si>
    <t>Funding Line :</t>
  </si>
  <si>
    <t>Fund Center</t>
  </si>
  <si>
    <t>Fund</t>
  </si>
  <si>
    <t>Functional Area</t>
  </si>
  <si>
    <t>Object</t>
  </si>
  <si>
    <t>Approved by</t>
  </si>
  <si>
    <t xml:space="preserve">    Signature</t>
  </si>
  <si>
    <t>Signature</t>
  </si>
  <si>
    <t>Date</t>
  </si>
  <si>
    <t>TOTAL AMOUNT DUE</t>
  </si>
  <si>
    <t>Food Services Division - Cafeteria Account</t>
  </si>
  <si>
    <t>Unit of
Measure</t>
  </si>
  <si>
    <r>
      <t xml:space="preserve"> Taxable
</t>
    </r>
    <r>
      <rPr>
        <b/>
        <sz val="14"/>
        <color theme="1"/>
        <rFont val="Calibri"/>
        <family val="2"/>
        <scheme val="minor"/>
      </rPr>
      <t xml:space="preserve">* </t>
    </r>
  </si>
  <si>
    <t xml:space="preserve">  Sales Tax </t>
  </si>
  <si>
    <t xml:space="preserve">                                INVOICE</t>
  </si>
  <si>
    <t>COST OF CATERING / SALES</t>
  </si>
  <si>
    <t xml:space="preserve">CMS ID:  </t>
  </si>
  <si>
    <t>CMS Site Name:</t>
  </si>
  <si>
    <t xml:space="preserve">INVOICE #  </t>
  </si>
  <si>
    <t xml:space="preserve">INVOICE DATE   </t>
  </si>
  <si>
    <t>PAYMENT RECEIVED DATE</t>
  </si>
  <si>
    <t>SALES</t>
  </si>
  <si>
    <t>COST</t>
  </si>
  <si>
    <t>1. Invoice Total Before Tax</t>
  </si>
  <si>
    <t>2. Food Cost</t>
  </si>
  <si>
    <t>3. Food Supplies Cost</t>
  </si>
  <si>
    <t>4. Labor Cost</t>
  </si>
  <si>
    <t>Totals</t>
  </si>
  <si>
    <t xml:space="preserve">Submitted by: </t>
  </si>
  <si>
    <t>Do not fill =</t>
  </si>
  <si>
    <t>COMMENTS:</t>
  </si>
  <si>
    <t>EVENT DATE</t>
  </si>
  <si>
    <t xml:space="preserve">  Date  </t>
  </si>
  <si>
    <t xml:space="preserve">Instructions: </t>
  </si>
  <si>
    <t xml:space="preserve">        a.  Send this form in PDF if sending invoice to Café Fiscal by PDF</t>
  </si>
  <si>
    <t xml:space="preserve">        b.  If sending paper invoice to Café Fiscal, attach this cost form to the invoice. </t>
  </si>
  <si>
    <t xml:space="preserve">  1.  Do not use for sales using funding line.</t>
  </si>
  <si>
    <t xml:space="preserve">  2.  Fill up the cost portion for all catering and special function sales</t>
  </si>
  <si>
    <t xml:space="preserve">&lt;&lt;&lt; Enter invoice number </t>
  </si>
  <si>
    <t xml:space="preserve">Food service managers are responsible for issuing and recording cafeteria invoices as prescribed by the Food Services Division.  Taxable sales must be identified on the invoice and applicable sales tax must be charged.  Refer to the current Price List for information on taxable and non-taxable sales.  </t>
  </si>
  <si>
    <t>Catering</t>
  </si>
  <si>
    <t>Billing for vended programs</t>
  </si>
  <si>
    <t>Billing for non-LAUSD schools subject to Memorandum of Understanding (MOU)</t>
  </si>
  <si>
    <t>Other sales</t>
  </si>
  <si>
    <r>
      <rPr>
        <b/>
        <sz val="11"/>
        <color theme="1"/>
        <rFont val="Calibri"/>
        <family val="2"/>
        <scheme val="minor"/>
      </rPr>
      <t>Invoice Number</t>
    </r>
    <r>
      <rPr>
        <sz val="11"/>
        <color theme="1"/>
        <rFont val="Calibri"/>
        <family val="2"/>
        <scheme val="minor"/>
      </rPr>
      <t xml:space="preserve">:  Standard numbering is seven (7) digits composed of a unique 4-digit location code followed by a dash (-) and followed by 3-digit sequential number to start with 001.  
</t>
    </r>
    <r>
      <rPr>
        <i/>
        <sz val="11"/>
        <color theme="1"/>
        <rFont val="Calibri"/>
        <family val="2"/>
        <scheme val="minor"/>
      </rPr>
      <t xml:space="preserve">For example:  Writing location code 8786 will automatically show as part of invoice number followed by a dash (-).  Food service manager will enter the invoice number to start at 001. Invoice number will show as 8786-001.  When the next invoice is prepared, the number should be entered as 002 and so forth.  Do not use the same number for a new invoice.  Do not skip any number.   </t>
    </r>
  </si>
  <si>
    <r>
      <rPr>
        <b/>
        <sz val="11"/>
        <color theme="1"/>
        <rFont val="Calibri"/>
        <family val="2"/>
        <scheme val="minor"/>
      </rPr>
      <t>Sales Tax</t>
    </r>
    <r>
      <rPr>
        <sz val="11"/>
        <color theme="1"/>
        <rFont val="Calibri"/>
        <family val="2"/>
        <scheme val="minor"/>
      </rPr>
      <t>:  Enter the sales tax rate applicable to the city where cafeteria is located.  The sales tax rate on bottom of form will automatically update.  The sales tax rate will apply to the Amount of line items identified with an asterisk (*).   The sales tax amount will calculate.   Note that all sales to adults are taxable.</t>
    </r>
  </si>
  <si>
    <r>
      <rPr>
        <b/>
        <sz val="11"/>
        <color theme="1"/>
        <rFont val="Calibri"/>
        <family val="2"/>
        <scheme val="minor"/>
      </rPr>
      <t>Name of school location</t>
    </r>
    <r>
      <rPr>
        <sz val="11"/>
        <color theme="1"/>
        <rFont val="Calibri"/>
        <family val="2"/>
        <scheme val="minor"/>
      </rPr>
      <t>:  Enter school name of the cafeteria preparing/serving the items.</t>
    </r>
  </si>
  <si>
    <r>
      <rPr>
        <b/>
        <sz val="11"/>
        <color theme="1"/>
        <rFont val="Calibri"/>
        <family val="2"/>
        <scheme val="minor"/>
      </rPr>
      <t>Invoice Date</t>
    </r>
    <r>
      <rPr>
        <sz val="11"/>
        <color theme="1"/>
        <rFont val="Calibri"/>
        <family val="2"/>
        <scheme val="minor"/>
      </rPr>
      <t>:  Enter the date.  The date default format is January 1, 2019.  You may enter the date as 09/30/19 and the September 30, 2019 will display.</t>
    </r>
  </si>
  <si>
    <r>
      <rPr>
        <b/>
        <sz val="11"/>
        <color theme="1"/>
        <rFont val="Calibri"/>
        <family val="2"/>
        <scheme val="minor"/>
      </rPr>
      <t>Invoice prepared by</t>
    </r>
    <r>
      <rPr>
        <sz val="11"/>
        <color theme="1"/>
        <rFont val="Calibri"/>
        <family val="2"/>
        <scheme val="minor"/>
      </rPr>
      <t xml:space="preserve">:  Enter name of preparer followed by title.  </t>
    </r>
    <r>
      <rPr>
        <i/>
        <sz val="11"/>
        <color theme="1"/>
        <rFont val="Calibri"/>
        <family val="2"/>
        <scheme val="minor"/>
      </rPr>
      <t xml:space="preserve">
         For example:  John Smith, Food Service Manager</t>
    </r>
  </si>
  <si>
    <t>Line items on invoice:</t>
  </si>
  <si>
    <t>a.</t>
  </si>
  <si>
    <t>c.</t>
  </si>
  <si>
    <t>d.</t>
  </si>
  <si>
    <t>f.</t>
  </si>
  <si>
    <t>g.</t>
  </si>
  <si>
    <t>h.</t>
  </si>
  <si>
    <t>i.</t>
  </si>
  <si>
    <t xml:space="preserve">b. </t>
  </si>
  <si>
    <t>e.</t>
  </si>
  <si>
    <r>
      <rPr>
        <b/>
        <sz val="11"/>
        <color theme="1"/>
        <rFont val="Calibri"/>
        <family val="2"/>
        <scheme val="minor"/>
      </rPr>
      <t>Quantity</t>
    </r>
    <r>
      <rPr>
        <sz val="11"/>
        <color theme="1"/>
        <rFont val="Calibri"/>
        <family val="2"/>
        <scheme val="minor"/>
      </rPr>
      <t>:  This must be a number.  If not a number, Amount will not calculate properly.</t>
    </r>
  </si>
  <si>
    <r>
      <rPr>
        <b/>
        <sz val="11"/>
        <color theme="1"/>
        <rFont val="Calibri"/>
        <family val="2"/>
        <scheme val="minor"/>
      </rPr>
      <t>Description of Food, Supplies and or Labor Furnished</t>
    </r>
    <r>
      <rPr>
        <sz val="11"/>
        <color theme="1"/>
        <rFont val="Calibri"/>
        <family val="2"/>
        <scheme val="minor"/>
      </rPr>
      <t>:  Describe the item clearly and completely.</t>
    </r>
  </si>
  <si>
    <r>
      <rPr>
        <b/>
        <sz val="11"/>
        <color theme="1"/>
        <rFont val="Calibri"/>
        <family val="2"/>
        <scheme val="minor"/>
      </rPr>
      <t>Unit Price</t>
    </r>
    <r>
      <rPr>
        <sz val="11"/>
        <color theme="1"/>
        <rFont val="Calibri"/>
        <family val="2"/>
        <scheme val="minor"/>
      </rPr>
      <t>:  This should be a number representing the price without sales tax for each Unit of Measure sold.</t>
    </r>
  </si>
  <si>
    <r>
      <rPr>
        <b/>
        <sz val="11"/>
        <color theme="1"/>
        <rFont val="Calibri"/>
        <family val="2"/>
        <scheme val="minor"/>
      </rPr>
      <t>Taxable *</t>
    </r>
    <r>
      <rPr>
        <sz val="11"/>
        <color theme="1"/>
        <rFont val="Calibri"/>
        <family val="2"/>
        <scheme val="minor"/>
      </rPr>
      <t xml:space="preserve">:  Enter an asterisk * for every line item sold that is subject to sales tax.  Items sold to adults are subject to sales tax.  If labor is a separate line item and provided for the preparation of food for adults, this is subject to sales tax.  </t>
    </r>
  </si>
  <si>
    <r>
      <rPr>
        <b/>
        <sz val="11"/>
        <color theme="1"/>
        <rFont val="Calibri"/>
        <family val="2"/>
        <scheme val="minor"/>
      </rPr>
      <t>Sub-Total</t>
    </r>
    <r>
      <rPr>
        <sz val="11"/>
        <color theme="1"/>
        <rFont val="Calibri"/>
        <family val="2"/>
        <scheme val="minor"/>
      </rPr>
      <t xml:space="preserve"> is the sum of rows of Amount column.  </t>
    </r>
  </si>
  <si>
    <r>
      <rPr>
        <b/>
        <sz val="11"/>
        <color theme="1"/>
        <rFont val="Calibri"/>
        <family val="2"/>
        <scheme val="minor"/>
      </rPr>
      <t>Sales Tax</t>
    </r>
    <r>
      <rPr>
        <sz val="11"/>
        <color theme="1"/>
        <rFont val="Calibri"/>
        <family val="2"/>
        <scheme val="minor"/>
      </rPr>
      <t xml:space="preserve"> displayed comes from information provided on the top right-hand area of invoice.  The amount of sales tax is the sum of Amounts for all rows with asterisk * indicator, multiplied by the Sales Tax rate.  </t>
    </r>
  </si>
  <si>
    <r>
      <rPr>
        <b/>
        <sz val="11"/>
        <color theme="1"/>
        <rFont val="Calibri"/>
        <family val="2"/>
        <scheme val="minor"/>
      </rPr>
      <t>Unit of Measure</t>
    </r>
    <r>
      <rPr>
        <sz val="11"/>
        <color theme="1"/>
        <rFont val="Calibri"/>
        <family val="2"/>
        <scheme val="minor"/>
      </rPr>
      <t>:  Enter the unit of measure that is associated with the Unit Price.  For example: pc, dozen, hours.</t>
    </r>
  </si>
  <si>
    <r>
      <rPr>
        <b/>
        <sz val="11"/>
        <color theme="1"/>
        <rFont val="Calibri"/>
        <family val="2"/>
        <scheme val="minor"/>
      </rPr>
      <t>Total Amount Due</t>
    </r>
    <r>
      <rPr>
        <sz val="11"/>
        <color theme="1"/>
        <rFont val="Calibri"/>
        <family val="2"/>
        <scheme val="minor"/>
      </rPr>
      <t xml:space="preserve">:  Amount that the customer should pay.  This is the sum of the Sub-Total and Sales Tax.  </t>
    </r>
  </si>
  <si>
    <t>INSTRUCTIONS FOR INVOICE FORM</t>
  </si>
  <si>
    <r>
      <rPr>
        <b/>
        <sz val="11"/>
        <color theme="1"/>
        <rFont val="Calibri"/>
        <family val="2"/>
        <scheme val="minor"/>
      </rPr>
      <t>Deferred Payment</t>
    </r>
    <r>
      <rPr>
        <sz val="11"/>
        <color theme="1"/>
        <rFont val="Calibri"/>
        <family val="2"/>
        <scheme val="minor"/>
      </rPr>
      <t xml:space="preserve">:  This is allowed for customers known to the food service manager such as the student body.  Ideally, invoices should be paid as soon as goods are sold or delivered.  In special circumstances, customer check payment may be delayed.  In this case, the invoice should be signed by customer and the food service manager must follow-up payment within 10 working days. If the invoice involves sales covered by a memorandum of understanding (MOU), the terms of the MOU will prevail.    </t>
    </r>
  </si>
  <si>
    <r>
      <rPr>
        <b/>
        <sz val="11"/>
        <color theme="1"/>
        <rFont val="Calibri"/>
        <family val="2"/>
        <scheme val="minor"/>
      </rPr>
      <t>Cash</t>
    </r>
    <r>
      <rPr>
        <sz val="11"/>
        <color theme="1"/>
        <rFont val="Calibri"/>
        <family val="2"/>
        <scheme val="minor"/>
      </rPr>
      <t xml:space="preserve"> - When cash is collected, write on the blank space on bottom right hand corner of invoice “Paid Cash”.  </t>
    </r>
  </si>
  <si>
    <r>
      <rPr>
        <b/>
        <sz val="11"/>
        <color theme="1"/>
        <rFont val="Calibri"/>
        <family val="2"/>
        <scheme val="minor"/>
      </rPr>
      <t>Check</t>
    </r>
    <r>
      <rPr>
        <sz val="11"/>
        <color theme="1"/>
        <rFont val="Calibri"/>
        <family val="2"/>
        <scheme val="minor"/>
      </rPr>
      <t xml:space="preserve"> – No personal checks are allowed.  We accept only business checks from known associations or companies.   When a check is collected, write on the invoice “Paid by Check” and write the check number on the invoice.</t>
    </r>
  </si>
  <si>
    <r>
      <rPr>
        <b/>
        <sz val="11"/>
        <color theme="1"/>
        <rFont val="Calibri"/>
        <family val="2"/>
        <scheme val="minor"/>
      </rPr>
      <t>District funding line</t>
    </r>
    <r>
      <rPr>
        <sz val="11"/>
        <color theme="1"/>
        <rFont val="Calibri"/>
        <family val="2"/>
        <scheme val="minor"/>
      </rPr>
      <t xml:space="preserve"> – Only LAUSD offices and LAUSD schools are allowed to use funding line for payment.  </t>
    </r>
  </si>
  <si>
    <r>
      <rPr>
        <b/>
        <sz val="11"/>
        <color theme="1"/>
        <rFont val="Calibri"/>
        <family val="2"/>
        <scheme val="minor"/>
      </rPr>
      <t>Deferred payment</t>
    </r>
    <r>
      <rPr>
        <sz val="11"/>
        <color theme="1"/>
        <rFont val="Calibri"/>
        <family val="2"/>
        <scheme val="minor"/>
      </rPr>
      <t xml:space="preserve"> – Sales on account is allowed only for known customers.  The food service manager is responsible for collecting and following up payment.   </t>
    </r>
  </si>
  <si>
    <r>
      <t>A.</t>
    </r>
    <r>
      <rPr>
        <b/>
        <sz val="7"/>
        <color theme="1"/>
        <rFont val="Times New Roman"/>
        <family val="1"/>
      </rPr>
      <t xml:space="preserve">      </t>
    </r>
    <r>
      <rPr>
        <b/>
        <sz val="11"/>
        <color theme="1"/>
        <rFont val="Calibri"/>
        <family val="2"/>
        <scheme val="minor"/>
      </rPr>
      <t>GENERAL INSTRUCTIONS:</t>
    </r>
  </si>
  <si>
    <r>
      <t>B.</t>
    </r>
    <r>
      <rPr>
        <b/>
        <sz val="7"/>
        <color theme="1"/>
        <rFont val="Times New Roman"/>
        <family val="1"/>
      </rPr>
      <t xml:space="preserve">      </t>
    </r>
    <r>
      <rPr>
        <b/>
        <sz val="11"/>
        <color theme="1"/>
        <rFont val="Calibri"/>
        <family val="2"/>
        <scheme val="minor"/>
      </rPr>
      <t>USE OF SPECIAL FUNCTION INVOICE:</t>
    </r>
  </si>
  <si>
    <r>
      <t>C.</t>
    </r>
    <r>
      <rPr>
        <b/>
        <sz val="7"/>
        <color theme="1"/>
        <rFont val="Times New Roman"/>
        <family val="1"/>
      </rPr>
      <t xml:space="preserve">    </t>
    </r>
    <r>
      <rPr>
        <b/>
        <sz val="11"/>
        <color theme="1"/>
        <rFont val="Calibri"/>
        <family val="2"/>
        <scheme val="minor"/>
      </rPr>
      <t xml:space="preserve">INVOICE FORM:  </t>
    </r>
  </si>
  <si>
    <r>
      <t>D.</t>
    </r>
    <r>
      <rPr>
        <b/>
        <sz val="7"/>
        <color theme="1"/>
        <rFont val="Times New Roman"/>
        <family val="1"/>
      </rPr>
      <t xml:space="preserve">      </t>
    </r>
    <r>
      <rPr>
        <b/>
        <sz val="11"/>
        <color theme="1"/>
        <rFont val="Calibri"/>
        <family val="2"/>
        <scheme val="minor"/>
      </rPr>
      <t>PAYMENT METHODS:</t>
    </r>
  </si>
  <si>
    <t>Customer – print for customer</t>
  </si>
  <si>
    <t>Cafeteria – keep for records</t>
  </si>
  <si>
    <r>
      <t>E.</t>
    </r>
    <r>
      <rPr>
        <b/>
        <sz val="7"/>
        <color theme="1"/>
        <rFont val="Times New Roman"/>
        <family val="1"/>
      </rPr>
      <t xml:space="preserve">       </t>
    </r>
    <r>
      <rPr>
        <b/>
        <sz val="11"/>
        <color theme="1"/>
        <rFont val="Calibri"/>
        <family val="2"/>
        <scheme val="minor"/>
      </rPr>
      <t>PRINTING OF INVOICE AND DISTRIBUTION OF COPIES:</t>
    </r>
  </si>
  <si>
    <t>INSTRUCTIONS FOR COST FORM</t>
  </si>
  <si>
    <t>PROFIT</t>
  </si>
  <si>
    <r>
      <t>I.</t>
    </r>
    <r>
      <rPr>
        <b/>
        <sz val="7"/>
        <color theme="1"/>
        <rFont val="Times New Roman"/>
        <family val="1"/>
      </rPr>
      <t xml:space="preserve">      </t>
    </r>
    <r>
      <rPr>
        <b/>
        <sz val="11"/>
        <color theme="1"/>
        <rFont val="Calibri"/>
        <family val="2"/>
        <scheme val="minor"/>
      </rPr>
      <t>GENERAL INSTRUCTIONS:</t>
    </r>
  </si>
  <si>
    <r>
      <t>II.</t>
    </r>
    <r>
      <rPr>
        <b/>
        <sz val="7"/>
        <color theme="1"/>
        <rFont val="Times New Roman"/>
        <family val="1"/>
      </rPr>
      <t xml:space="preserve">      </t>
    </r>
    <r>
      <rPr>
        <b/>
        <sz val="11"/>
        <color theme="1"/>
        <rFont val="Calibri"/>
        <family val="2"/>
        <scheme val="minor"/>
      </rPr>
      <t>USE OF COST FORM</t>
    </r>
  </si>
  <si>
    <r>
      <t>III.</t>
    </r>
    <r>
      <rPr>
        <b/>
        <sz val="7"/>
        <color theme="1"/>
        <rFont val="Times New Roman"/>
        <family val="1"/>
      </rPr>
      <t xml:space="preserve">    </t>
    </r>
    <r>
      <rPr>
        <b/>
        <sz val="11"/>
        <color theme="1"/>
        <rFont val="Calibri"/>
        <family val="2"/>
        <scheme val="minor"/>
      </rPr>
      <t xml:space="preserve">COST FORM:  </t>
    </r>
  </si>
  <si>
    <t>A.  HEADER DETAILS</t>
  </si>
  <si>
    <t>B.  COST DETAILS</t>
  </si>
  <si>
    <t>C.  OTHER DETAILS</t>
  </si>
  <si>
    <r>
      <rPr>
        <b/>
        <sz val="11"/>
        <color theme="1"/>
        <rFont val="Calibri"/>
        <family val="2"/>
        <scheme val="minor"/>
      </rPr>
      <t>Comments</t>
    </r>
    <r>
      <rPr>
        <sz val="11"/>
        <color theme="1"/>
        <rFont val="Calibri"/>
        <family val="2"/>
        <scheme val="minor"/>
      </rPr>
      <t>:  Enough space is provided to write comments and provide clarification on calculations of cost.</t>
    </r>
  </si>
  <si>
    <t>Food service managers are responsible for providing cost information on products sold in the cafeterias.</t>
  </si>
  <si>
    <t>To provide calculation of costs required for recording in the books in compliance with CDE requirements.</t>
  </si>
  <si>
    <t>To show the profit from catering and special function sales.</t>
  </si>
  <si>
    <t>To ensure that labor is considered in determining sales price of products.</t>
  </si>
  <si>
    <r>
      <rPr>
        <b/>
        <sz val="11"/>
        <color theme="1"/>
        <rFont val="Calibri"/>
        <family val="2"/>
        <scheme val="minor"/>
      </rPr>
      <t>CMSID</t>
    </r>
    <r>
      <rPr>
        <sz val="11"/>
        <color theme="1"/>
        <rFont val="Calibri"/>
        <family val="2"/>
        <scheme val="minor"/>
      </rPr>
      <t>:  Enter the standard (7) digit CMS ID of serving site.</t>
    </r>
  </si>
  <si>
    <r>
      <rPr>
        <b/>
        <sz val="11"/>
        <color theme="1"/>
        <rFont val="Calibri"/>
        <family val="2"/>
        <scheme val="minor"/>
      </rPr>
      <t>CMS Site Name</t>
    </r>
    <r>
      <rPr>
        <sz val="11"/>
        <color theme="1"/>
        <rFont val="Calibri"/>
        <family val="2"/>
        <scheme val="minor"/>
      </rPr>
      <t>:  Enter school name of the cafeteria preparing/serving the items.</t>
    </r>
  </si>
  <si>
    <r>
      <rPr>
        <b/>
        <sz val="11"/>
        <color theme="1"/>
        <rFont val="Calibri"/>
        <family val="2"/>
        <scheme val="minor"/>
      </rPr>
      <t>Payment Received Date</t>
    </r>
    <r>
      <rPr>
        <sz val="11"/>
        <color theme="1"/>
        <rFont val="Calibri"/>
        <family val="2"/>
        <scheme val="minor"/>
      </rPr>
      <t xml:space="preserve">:  Enter the date when payment was received if available.   Submit invoice and cost forms to Café Fiscal Support at the 26th Floor Beaudry Building.  Do not wait for invoice to be paid to submit the forms.  </t>
    </r>
  </si>
  <si>
    <r>
      <rPr>
        <b/>
        <sz val="11"/>
        <color theme="1"/>
        <rFont val="Calibri"/>
        <family val="2"/>
        <scheme val="minor"/>
      </rPr>
      <t xml:space="preserve">Totals of Sales and Cost </t>
    </r>
    <r>
      <rPr>
        <sz val="11"/>
        <color theme="1"/>
        <rFont val="Calibri"/>
        <family val="2"/>
        <scheme val="minor"/>
      </rPr>
      <t xml:space="preserve">will calculate based on data inputted.  </t>
    </r>
  </si>
  <si>
    <t>The form is protected and will allow input on selected cells.  Use the tab key to go to the next cell.</t>
  </si>
  <si>
    <r>
      <rPr>
        <b/>
        <sz val="11"/>
        <color theme="1"/>
        <rFont val="Calibri"/>
        <family val="2"/>
        <scheme val="minor"/>
      </rPr>
      <t>Invoice #</t>
    </r>
    <r>
      <rPr>
        <sz val="11"/>
        <color theme="1"/>
        <rFont val="Calibri"/>
        <family val="2"/>
        <scheme val="minor"/>
      </rPr>
      <t>:  There is no need to enter info.  The invoice number is derived from the Invoice Form which is composed of the unique 4-digit location code followed by a dash (-) and followed by 3-digit invoice number.</t>
    </r>
  </si>
  <si>
    <r>
      <rPr>
        <b/>
        <sz val="11"/>
        <color theme="1"/>
        <rFont val="Calibri"/>
        <family val="2"/>
        <scheme val="minor"/>
      </rPr>
      <t>Invoice Date</t>
    </r>
    <r>
      <rPr>
        <sz val="11"/>
        <color theme="1"/>
        <rFont val="Calibri"/>
        <family val="2"/>
        <scheme val="minor"/>
      </rPr>
      <t>:  There is no need to enter info. The invoice date is derived from the Invoice Form.</t>
    </r>
  </si>
  <si>
    <r>
      <rPr>
        <b/>
        <sz val="11"/>
        <color theme="1"/>
        <rFont val="Calibri"/>
        <family val="2"/>
        <scheme val="minor"/>
      </rPr>
      <t>Event Date</t>
    </r>
    <r>
      <rPr>
        <sz val="11"/>
        <color theme="1"/>
        <rFont val="Calibri"/>
        <family val="2"/>
        <scheme val="minor"/>
      </rPr>
      <t>:  There is no need to enter info. This is derived from the line on the Invoice Form including the optional second line, if any.</t>
    </r>
  </si>
  <si>
    <r>
      <rPr>
        <b/>
        <sz val="11"/>
        <color theme="1"/>
        <rFont val="Calibri"/>
        <family val="2"/>
        <scheme val="minor"/>
      </rPr>
      <t>Invoice Before Tax:</t>
    </r>
    <r>
      <rPr>
        <sz val="11"/>
        <color theme="1"/>
        <rFont val="Calibri"/>
        <family val="2"/>
        <scheme val="minor"/>
      </rPr>
      <t xml:space="preserve">  There is no need to enter info.   This number is derived from the Invoice Form.</t>
    </r>
  </si>
  <si>
    <r>
      <rPr>
        <b/>
        <sz val="11"/>
        <color theme="1"/>
        <rFont val="Calibri"/>
        <family val="2"/>
        <scheme val="minor"/>
      </rPr>
      <t>Food Cost:</t>
    </r>
    <r>
      <rPr>
        <sz val="11"/>
        <color theme="1"/>
        <rFont val="Calibri"/>
        <family val="2"/>
        <scheme val="minor"/>
      </rPr>
      <t xml:space="preserve">  This is the total cost of food calculated for the items sold.  Use the most reliable source document to provide the information.  For example: production records, vendor invoices, inventory costs, menu cost analysis, etc.</t>
    </r>
  </si>
  <si>
    <r>
      <rPr>
        <b/>
        <sz val="11"/>
        <color theme="1"/>
        <rFont val="Calibri"/>
        <family val="2"/>
        <scheme val="minor"/>
      </rPr>
      <t>Food Supplies Cost:</t>
    </r>
    <r>
      <rPr>
        <sz val="11"/>
        <color theme="1"/>
        <rFont val="Calibri"/>
        <family val="2"/>
        <scheme val="minor"/>
      </rPr>
      <t xml:space="preserve">  This is the total cost of food supplies calculated for the items sold.  Use the most reliable source document to provide the information.  For example: production records, vendor invoices, inventory costs, menu cost analysis, etc. </t>
    </r>
  </si>
  <si>
    <r>
      <rPr>
        <b/>
        <sz val="11"/>
        <color theme="1"/>
        <rFont val="Calibri"/>
        <family val="2"/>
        <scheme val="minor"/>
      </rPr>
      <t>Labor Cost:</t>
    </r>
    <r>
      <rPr>
        <sz val="11"/>
        <color theme="1"/>
        <rFont val="Calibri"/>
        <family val="2"/>
        <scheme val="minor"/>
      </rPr>
      <t xml:space="preserve">  Calculate a reasonable value for labor considering preparation and service, if applicable.  This amount is the cost of labor to produce products shown on the invoice.  Regulations require that cost of labor, if any, be included in the price of food sold.  </t>
    </r>
  </si>
  <si>
    <r>
      <rPr>
        <b/>
        <sz val="11"/>
        <color theme="1"/>
        <rFont val="Calibri"/>
        <family val="2"/>
        <scheme val="minor"/>
      </rPr>
      <t xml:space="preserve">Profit </t>
    </r>
    <r>
      <rPr>
        <sz val="11"/>
        <color theme="1"/>
        <rFont val="Calibri"/>
        <family val="2"/>
        <scheme val="minor"/>
      </rPr>
      <t>will calculate based on the formula Sales minus Cost.  Note that Profit is expected to be positive.  A negative profit must be justified and reviewed by the supervisor or regional manager before submitting to Café Fiscal Support.</t>
    </r>
  </si>
  <si>
    <r>
      <rPr>
        <b/>
        <sz val="11"/>
        <color theme="1"/>
        <rFont val="Calibri"/>
        <family val="2"/>
        <scheme val="minor"/>
      </rPr>
      <t>Submitted by</t>
    </r>
    <r>
      <rPr>
        <sz val="11"/>
        <color theme="1"/>
        <rFont val="Calibri"/>
        <family val="2"/>
        <scheme val="minor"/>
      </rPr>
      <t>:  Enter the name of the person who prepared and submitted the Cost Form</t>
    </r>
  </si>
  <si>
    <r>
      <rPr>
        <b/>
        <sz val="11"/>
        <color theme="1"/>
        <rFont val="Calibri"/>
        <family val="2"/>
        <scheme val="minor"/>
      </rPr>
      <t>Interfund Payment</t>
    </r>
    <r>
      <rPr>
        <sz val="11"/>
        <color theme="1"/>
        <rFont val="Calibri"/>
        <family val="2"/>
        <scheme val="minor"/>
      </rPr>
      <t xml:space="preserve">:  A valid LAUSD funding line is required with an authorized approval signature.  Enter information on Fund Center, Fund, Functional Area and Object as provided by customer.  </t>
    </r>
  </si>
  <si>
    <r>
      <rPr>
        <b/>
        <sz val="11"/>
        <color theme="1"/>
        <rFont val="Calibri"/>
        <family val="2"/>
        <scheme val="minor"/>
      </rPr>
      <t>Amount</t>
    </r>
    <r>
      <rPr>
        <sz val="11"/>
        <color theme="1"/>
        <rFont val="Calibri"/>
        <family val="2"/>
        <scheme val="minor"/>
      </rPr>
      <t xml:space="preserve">:  This column will calculate the row total by multiplying Quantity with Unit Price.  There must be a numerical value on Quantity and a numerical value on the Unit Price to calculate Amount.  </t>
    </r>
  </si>
  <si>
    <t xml:space="preserve">Cafeteria Fiscal Support - print and send to 26th Floor Beaudry Building with Cost Form attachment. </t>
  </si>
  <si>
    <t>FSD Invoice form - Oct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</si>
</sst>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_);[Red]\(&quot;$&quot;#,##0.00_)"/>
    <numFmt numFmtId="165" formatCode="[$-409]mmmm\ d\,\ yyyy;@"/>
    <numFmt numFmtId="166" formatCode="0.\ \ "/>
  </numFmts>
  <fonts count="20" x14ac:knownFonts="1">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sz val="14"/>
      <color theme="1"/>
      <name val="Calibri"/>
      <family val="2"/>
      <scheme val="minor"/>
    </font>
    <font>
      <b/>
      <sz val="18"/>
      <color theme="1"/>
      <name val="Calibri"/>
      <family val="2"/>
      <scheme val="minor"/>
    </font>
    <font>
      <b/>
      <sz val="28"/>
      <color theme="1"/>
      <name val="Calibri"/>
      <family val="2"/>
      <scheme val="minor"/>
    </font>
    <font>
      <sz val="16"/>
      <color theme="1"/>
      <name val="Calibri"/>
      <family val="2"/>
      <scheme val="minor"/>
    </font>
    <font>
      <i/>
      <sz val="12"/>
      <color theme="1"/>
      <name val="Calibri"/>
      <family val="2"/>
      <scheme val="minor"/>
    </font>
    <font>
      <sz val="10"/>
      <color theme="1"/>
      <name val="Calibri"/>
      <family val="2"/>
      <scheme val="minor"/>
    </font>
    <font>
      <b/>
      <i/>
      <sz val="11"/>
      <color rgb="FFFF0000"/>
      <name val="Calibri"/>
      <family val="2"/>
      <scheme val="minor"/>
    </font>
    <font>
      <b/>
      <sz val="12"/>
      <color rgb="FFFF0000"/>
      <name val="Calibri"/>
      <family val="2"/>
      <scheme val="minor"/>
    </font>
    <font>
      <i/>
      <sz val="11"/>
      <color theme="1"/>
      <name val="Calibri"/>
      <family val="2"/>
      <scheme val="minor"/>
    </font>
    <font>
      <b/>
      <sz val="7"/>
      <color theme="1"/>
      <name val="Times New Roman"/>
      <family val="1"/>
    </font>
    <font>
      <b/>
      <sz val="16"/>
      <color rgb="FFFF0000"/>
      <name val="Calibri"/>
      <family val="2"/>
      <scheme val="minor"/>
    </font>
    <font>
      <b/>
      <sz val="16"/>
      <color rgb="FF0070C0"/>
      <name val="Calibri"/>
      <family val="2"/>
      <scheme val="minor"/>
    </font>
  </fonts>
  <fills count="4">
    <fill>
      <patternFill patternType="none"/>
    </fill>
    <fill>
      <patternFill patternType="gray125"/>
    </fill>
    <fill>
      <patternFill patternType="lightUp"/>
    </fill>
    <fill>
      <patternFill patternType="solid">
        <fgColor theme="9" tint="0.79998168889431442"/>
        <bgColor indexed="64"/>
      </patternFill>
    </fill>
  </fills>
  <borders count="53">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style="medium">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s>
  <cellStyleXfs count="1">
    <xf numFmtId="0" fontId="0" fillId="0" borderId="0"/>
  </cellStyleXfs>
  <cellXfs count="258">
    <xf numFmtId="0" fontId="0" fillId="0" borderId="0" xfId="0"/>
    <xf numFmtId="0" fontId="14" fillId="0" borderId="0" xfId="0" applyFont="1" applyProtection="1"/>
    <xf numFmtId="0" fontId="4" fillId="0" borderId="0" xfId="0" applyFont="1" applyProtection="1"/>
    <xf numFmtId="0" fontId="7" fillId="0" borderId="39" xfId="0" applyFont="1" applyBorder="1" applyAlignment="1" applyProtection="1">
      <alignment horizontal="center"/>
    </xf>
    <xf numFmtId="0" fontId="0" fillId="2" borderId="39" xfId="0" applyFill="1" applyBorder="1" applyProtection="1"/>
    <xf numFmtId="0" fontId="13" fillId="0" borderId="0" xfId="0" applyFont="1" applyAlignment="1" applyProtection="1">
      <alignment horizontal="right"/>
    </xf>
    <xf numFmtId="0" fontId="0" fillId="0" borderId="9" xfId="0" applyBorder="1" applyProtection="1"/>
    <xf numFmtId="0" fontId="0" fillId="0" borderId="0" xfId="0" applyAlignment="1" applyProtection="1">
      <alignment horizontal="center"/>
    </xf>
    <xf numFmtId="0" fontId="3" fillId="0" borderId="0" xfId="0" applyFont="1" applyAlignment="1" applyProtection="1">
      <alignment wrapText="1"/>
    </xf>
    <xf numFmtId="0" fontId="3" fillId="0" borderId="0" xfId="0" applyFont="1" applyAlignment="1" applyProtection="1">
      <alignment horizontal="left" wrapText="1"/>
    </xf>
    <xf numFmtId="0" fontId="3" fillId="0" borderId="0" xfId="0" applyFont="1" applyProtection="1"/>
    <xf numFmtId="0" fontId="10" fillId="0" borderId="0" xfId="0" applyFont="1" applyBorder="1" applyAlignment="1" applyProtection="1">
      <alignment horizontal="center" vertical="top" wrapText="1"/>
    </xf>
    <xf numFmtId="0" fontId="4" fillId="0" borderId="0" xfId="0" applyFont="1" applyAlignment="1" applyProtection="1">
      <alignment horizontal="right"/>
    </xf>
    <xf numFmtId="0" fontId="4" fillId="0" borderId="0" xfId="0" applyFont="1" applyBorder="1" applyAlignment="1" applyProtection="1">
      <alignment horizontal="left" vertical="center"/>
    </xf>
    <xf numFmtId="0" fontId="3" fillId="0" borderId="0" xfId="0" applyFont="1" applyAlignment="1" applyProtection="1">
      <alignment vertical="center"/>
    </xf>
    <xf numFmtId="0" fontId="4" fillId="0" borderId="0" xfId="0" applyFont="1" applyAlignment="1" applyProtection="1">
      <alignment horizontal="right" vertical="center"/>
    </xf>
    <xf numFmtId="0" fontId="5" fillId="0" borderId="1" xfId="0" applyFont="1" applyBorder="1" applyAlignment="1" applyProtection="1">
      <alignment horizontal="left" vertical="center"/>
    </xf>
    <xf numFmtId="0" fontId="4" fillId="0" borderId="1" xfId="0" applyFont="1" applyBorder="1" applyAlignment="1" applyProtection="1">
      <alignment horizontal="right" vertical="center"/>
    </xf>
    <xf numFmtId="0" fontId="6" fillId="0" borderId="18" xfId="0" applyFont="1" applyBorder="1" applyAlignment="1" applyProtection="1">
      <alignment horizontal="center" wrapText="1"/>
    </xf>
    <xf numFmtId="0" fontId="2" fillId="0" borderId="0" xfId="0" applyFont="1" applyAlignment="1" applyProtection="1">
      <alignment vertical="center"/>
    </xf>
    <xf numFmtId="4" fontId="5" fillId="0" borderId="0" xfId="0" applyNumberFormat="1" applyFont="1" applyProtection="1"/>
    <xf numFmtId="0" fontId="5" fillId="0" borderId="0" xfId="0" applyFont="1" applyProtection="1"/>
    <xf numFmtId="4" fontId="5" fillId="0" borderId="0" xfId="0" applyNumberFormat="1" applyFont="1" applyAlignment="1" applyProtection="1">
      <alignment vertical="center"/>
    </xf>
    <xf numFmtId="0" fontId="5" fillId="0" borderId="0" xfId="0" applyFont="1" applyAlignment="1" applyProtection="1">
      <alignment vertical="center"/>
    </xf>
    <xf numFmtId="0" fontId="2" fillId="0" borderId="26" xfId="0" applyFont="1" applyBorder="1" applyProtection="1"/>
    <xf numFmtId="0" fontId="0" fillId="0" borderId="20" xfId="0" applyBorder="1" applyProtection="1"/>
    <xf numFmtId="0" fontId="0" fillId="0" borderId="26" xfId="0" applyBorder="1" applyAlignment="1" applyProtection="1">
      <alignment wrapText="1"/>
    </xf>
    <xf numFmtId="10" fontId="4" fillId="0" borderId="0" xfId="0" applyNumberFormat="1" applyFont="1" applyAlignment="1" applyProtection="1">
      <alignment horizontal="center"/>
    </xf>
    <xf numFmtId="4" fontId="0" fillId="0" borderId="0" xfId="0" applyNumberFormat="1" applyProtection="1"/>
    <xf numFmtId="0" fontId="0" fillId="0" borderId="26" xfId="0" applyBorder="1" applyAlignment="1" applyProtection="1">
      <alignment vertical="center"/>
    </xf>
    <xf numFmtId="0" fontId="0" fillId="0" borderId="0" xfId="0" applyAlignment="1" applyProtection="1">
      <alignment horizontal="center" vertical="center"/>
    </xf>
    <xf numFmtId="0" fontId="0" fillId="0" borderId="26" xfId="0" applyBorder="1" applyAlignment="1" applyProtection="1">
      <alignment horizontal="center" vertical="center"/>
    </xf>
    <xf numFmtId="0" fontId="0" fillId="0" borderId="26" xfId="0" applyBorder="1" applyAlignment="1" applyProtection="1">
      <alignment vertical="center" wrapText="1"/>
    </xf>
    <xf numFmtId="0" fontId="0" fillId="0" borderId="0" xfId="0" applyAlignment="1" applyProtection="1">
      <alignment vertical="center" shrinkToFit="1"/>
    </xf>
    <xf numFmtId="0" fontId="0" fillId="0" borderId="26" xfId="0" applyBorder="1" applyAlignment="1" applyProtection="1">
      <alignment vertical="center" shrinkToFit="1"/>
    </xf>
    <xf numFmtId="0" fontId="0" fillId="0" borderId="0" xfId="0" applyAlignment="1" applyProtection="1">
      <alignment vertical="center"/>
    </xf>
    <xf numFmtId="0" fontId="0" fillId="0" borderId="26" xfId="0" applyBorder="1" applyProtection="1"/>
    <xf numFmtId="0" fontId="0" fillId="0" borderId="0" xfId="0" applyProtection="1"/>
    <xf numFmtId="0" fontId="3" fillId="0" borderId="46" xfId="0" applyFont="1" applyBorder="1" applyAlignment="1" applyProtection="1">
      <alignment horizontal="center" vertical="top"/>
    </xf>
    <xf numFmtId="0" fontId="0" fillId="0" borderId="1" xfId="0" applyBorder="1" applyAlignment="1" applyProtection="1">
      <alignment vertical="center"/>
    </xf>
    <xf numFmtId="0" fontId="3" fillId="0" borderId="46" xfId="0" applyFont="1" applyBorder="1" applyAlignment="1" applyProtection="1">
      <alignment vertical="top"/>
    </xf>
    <xf numFmtId="0" fontId="8" fillId="0" borderId="1" xfId="0" applyFont="1" applyBorder="1" applyAlignment="1" applyProtection="1">
      <alignment horizontal="left" vertical="top"/>
    </xf>
    <xf numFmtId="0" fontId="0" fillId="0" borderId="0" xfId="0" applyAlignment="1" applyProtection="1">
      <alignment wrapText="1"/>
    </xf>
    <xf numFmtId="49" fontId="4" fillId="0" borderId="25" xfId="0" applyNumberFormat="1" applyFont="1" applyBorder="1" applyAlignment="1" applyProtection="1">
      <alignment horizontal="center"/>
      <protection locked="0"/>
    </xf>
    <xf numFmtId="49" fontId="4" fillId="0" borderId="30" xfId="0" applyNumberFormat="1" applyFont="1" applyBorder="1" applyAlignment="1" applyProtection="1">
      <alignment horizontal="center"/>
      <protection locked="0"/>
    </xf>
    <xf numFmtId="0" fontId="0" fillId="0" borderId="0" xfId="0" applyBorder="1" applyAlignment="1" applyProtection="1"/>
    <xf numFmtId="0" fontId="0" fillId="0" borderId="23" xfId="0" applyBorder="1" applyAlignment="1" applyProtection="1">
      <alignment horizontal="left"/>
    </xf>
    <xf numFmtId="0" fontId="0" fillId="0" borderId="26" xfId="0" applyBorder="1" applyAlignment="1" applyProtection="1"/>
    <xf numFmtId="0" fontId="9" fillId="0" borderId="0" xfId="0" applyFont="1" applyAlignment="1" applyProtection="1">
      <alignment horizontal="center"/>
    </xf>
    <xf numFmtId="44" fontId="0" fillId="0" borderId="0" xfId="0" applyNumberFormat="1" applyProtection="1"/>
    <xf numFmtId="0" fontId="9" fillId="0" borderId="0" xfId="0" applyFont="1" applyAlignment="1" applyProtection="1">
      <alignment horizontal="center"/>
    </xf>
    <xf numFmtId="0" fontId="0" fillId="0" borderId="41" xfId="0" applyBorder="1" applyAlignment="1" applyProtection="1">
      <alignment horizontal="center"/>
      <protection locked="0"/>
    </xf>
    <xf numFmtId="0" fontId="0" fillId="0" borderId="0" xfId="0" applyAlignment="1">
      <alignment vertical="top"/>
    </xf>
    <xf numFmtId="0" fontId="0" fillId="0" borderId="0" xfId="0" applyAlignment="1">
      <alignment vertical="top" wrapText="1"/>
    </xf>
    <xf numFmtId="0" fontId="0" fillId="0" borderId="0" xfId="0" applyAlignment="1"/>
    <xf numFmtId="0" fontId="0" fillId="0" borderId="0" xfId="0" applyFont="1" applyAlignment="1">
      <alignment vertical="top"/>
    </xf>
    <xf numFmtId="166" fontId="0" fillId="0" borderId="0" xfId="0" applyNumberFormat="1" applyAlignment="1">
      <alignment horizontal="left" vertical="top"/>
    </xf>
    <xf numFmtId="0" fontId="0" fillId="0" borderId="0" xfId="0" applyFont="1" applyAlignment="1">
      <alignment vertical="top" wrapText="1"/>
    </xf>
    <xf numFmtId="0" fontId="7" fillId="0" borderId="0" xfId="0" applyFont="1" applyAlignment="1">
      <alignment vertical="top"/>
    </xf>
    <xf numFmtId="0" fontId="7" fillId="0" borderId="0" xfId="0" applyFont="1"/>
    <xf numFmtId="49" fontId="9" fillId="0" borderId="0" xfId="0" applyNumberFormat="1" applyFont="1" applyFill="1" applyAlignment="1" applyProtection="1">
      <alignment shrinkToFit="1"/>
      <protection locked="0"/>
    </xf>
    <xf numFmtId="0" fontId="0" fillId="0" borderId="0" xfId="0" applyFill="1" applyAlignment="1">
      <alignment vertical="top"/>
    </xf>
    <xf numFmtId="0" fontId="7" fillId="0" borderId="0" xfId="0" applyFont="1" applyFill="1" applyAlignment="1">
      <alignment vertical="top"/>
    </xf>
    <xf numFmtId="0" fontId="7" fillId="0" borderId="40" xfId="0" applyFont="1" applyBorder="1" applyAlignment="1" applyProtection="1">
      <alignment horizontal="left"/>
    </xf>
    <xf numFmtId="0" fontId="7" fillId="0" borderId="40" xfId="0" applyFont="1" applyBorder="1" applyProtection="1"/>
    <xf numFmtId="0" fontId="7" fillId="0" borderId="40" xfId="0" applyFont="1" applyBorder="1" applyAlignment="1" applyProtection="1">
      <alignment horizontal="right"/>
    </xf>
    <xf numFmtId="0" fontId="7" fillId="0" borderId="41" xfId="0" applyFont="1" applyBorder="1" applyAlignment="1" applyProtection="1">
      <alignment horizontal="right"/>
    </xf>
    <xf numFmtId="0" fontId="7" fillId="0" borderId="50" xfId="0" applyFont="1" applyBorder="1" applyProtection="1"/>
    <xf numFmtId="44" fontId="3" fillId="0" borderId="39" xfId="0" applyNumberFormat="1" applyFont="1" applyFill="1" applyBorder="1" applyProtection="1"/>
    <xf numFmtId="44" fontId="3" fillId="0" borderId="39" xfId="0" applyNumberFormat="1" applyFont="1" applyBorder="1" applyProtection="1">
      <protection locked="0"/>
    </xf>
    <xf numFmtId="44" fontId="2" fillId="0" borderId="39" xfId="0" applyNumberFormat="1" applyFont="1" applyFill="1" applyBorder="1" applyProtection="1"/>
    <xf numFmtId="0" fontId="9" fillId="0" borderId="0" xfId="0" applyFont="1" applyAlignment="1" applyProtection="1">
      <alignment horizontal="left"/>
    </xf>
    <xf numFmtId="164" fontId="4" fillId="0" borderId="31" xfId="0" applyNumberFormat="1" applyFont="1" applyBorder="1" applyAlignment="1" applyProtection="1">
      <alignment horizontal="right" vertical="center"/>
      <protection hidden="1"/>
    </xf>
    <xf numFmtId="164" fontId="4" fillId="0" borderId="1" xfId="0" applyNumberFormat="1" applyFont="1" applyBorder="1" applyAlignment="1" applyProtection="1">
      <alignment horizontal="right" vertical="center"/>
      <protection hidden="1"/>
    </xf>
    <xf numFmtId="164" fontId="4" fillId="0" borderId="12" xfId="0" applyNumberFormat="1" applyFont="1" applyBorder="1" applyAlignment="1" applyProtection="1">
      <alignment horizontal="right" vertical="center"/>
      <protection hidden="1"/>
    </xf>
    <xf numFmtId="0" fontId="10" fillId="0" borderId="0" xfId="0" applyFont="1" applyAlignment="1" applyProtection="1">
      <alignment horizontal="center" vertical="top" wrapText="1"/>
    </xf>
    <xf numFmtId="0" fontId="4" fillId="0" borderId="0" xfId="0" applyFont="1" applyBorder="1" applyAlignment="1" applyProtection="1">
      <alignment horizontal="center" vertical="center"/>
    </xf>
    <xf numFmtId="0" fontId="3" fillId="0" borderId="0" xfId="0" applyFont="1" applyAlignment="1" applyProtection="1">
      <alignment horizontal="center"/>
    </xf>
    <xf numFmtId="0" fontId="2"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5" fillId="0" borderId="0" xfId="0" applyFont="1" applyBorder="1" applyAlignment="1" applyProtection="1">
      <alignment horizontal="center" vertical="center"/>
      <protection locked="0"/>
    </xf>
    <xf numFmtId="0" fontId="6" fillId="0" borderId="13" xfId="0" applyFont="1" applyBorder="1" applyAlignment="1" applyProtection="1">
      <alignment horizontal="center" vertical="center"/>
    </xf>
    <xf numFmtId="0" fontId="6" fillId="0" borderId="16" xfId="0" applyFont="1" applyBorder="1" applyAlignment="1" applyProtection="1">
      <alignment horizontal="center" vertical="center"/>
    </xf>
    <xf numFmtId="4" fontId="6" fillId="0" borderId="13" xfId="0" applyNumberFormat="1" applyFont="1" applyBorder="1" applyAlignment="1" applyProtection="1">
      <alignment horizontal="center" vertical="center"/>
    </xf>
    <xf numFmtId="4" fontId="6" fillId="0" borderId="16" xfId="0" applyNumberFormat="1" applyFont="1" applyBorder="1" applyAlignment="1" applyProtection="1">
      <alignment horizontal="center" vertical="center"/>
    </xf>
    <xf numFmtId="4" fontId="6" fillId="0" borderId="17" xfId="0" applyNumberFormat="1" applyFont="1" applyBorder="1" applyAlignment="1" applyProtection="1">
      <alignment horizontal="center" vertical="center"/>
    </xf>
    <xf numFmtId="4" fontId="4" fillId="0" borderId="32" xfId="0" applyNumberFormat="1" applyFont="1" applyBorder="1" applyAlignment="1" applyProtection="1">
      <alignment horizontal="center" vertical="center"/>
    </xf>
    <xf numFmtId="4" fontId="4" fillId="0" borderId="33" xfId="0" applyNumberFormat="1" applyFont="1" applyBorder="1" applyAlignment="1" applyProtection="1">
      <alignment horizontal="center" vertical="center"/>
    </xf>
    <xf numFmtId="4" fontId="4" fillId="0" borderId="34" xfId="0" applyNumberFormat="1" applyFont="1" applyBorder="1" applyAlignment="1" applyProtection="1">
      <alignment horizontal="center" vertical="center"/>
    </xf>
    <xf numFmtId="164" fontId="4" fillId="0" borderId="35" xfId="0" applyNumberFormat="1" applyFont="1" applyBorder="1" applyAlignment="1" applyProtection="1">
      <alignment horizontal="right" vertical="center"/>
      <protection hidden="1"/>
    </xf>
    <xf numFmtId="164" fontId="4" fillId="0" borderId="33" xfId="0" applyNumberFormat="1" applyFont="1" applyBorder="1" applyAlignment="1" applyProtection="1">
      <alignment horizontal="right" vertical="center"/>
      <protection hidden="1"/>
    </xf>
    <xf numFmtId="164" fontId="4" fillId="0" borderId="36" xfId="0" applyNumberFormat="1" applyFont="1" applyBorder="1" applyAlignment="1" applyProtection="1">
      <alignment horizontal="right" vertical="center"/>
      <protection hidden="1"/>
    </xf>
    <xf numFmtId="0" fontId="5" fillId="0" borderId="23" xfId="0" applyFont="1" applyBorder="1" applyAlignment="1" applyProtection="1">
      <alignment horizontal="left"/>
      <protection locked="0"/>
    </xf>
    <xf numFmtId="0" fontId="0" fillId="0" borderId="23" xfId="0" applyBorder="1" applyAlignment="1" applyProtection="1">
      <alignment horizontal="left"/>
    </xf>
    <xf numFmtId="0" fontId="0" fillId="0" borderId="24" xfId="0" applyBorder="1" applyAlignment="1" applyProtection="1">
      <alignment horizontal="left"/>
    </xf>
    <xf numFmtId="4" fontId="8" fillId="0" borderId="20" xfId="0" applyNumberFormat="1" applyFont="1" applyBorder="1" applyAlignment="1" applyProtection="1">
      <alignment horizontal="left"/>
    </xf>
    <xf numFmtId="4" fontId="8" fillId="0" borderId="23" xfId="0" applyNumberFormat="1" applyFont="1" applyBorder="1" applyAlignment="1" applyProtection="1">
      <alignment horizontal="left"/>
    </xf>
    <xf numFmtId="0" fontId="8" fillId="0" borderId="22" xfId="0" applyFont="1" applyBorder="1" applyAlignment="1" applyProtection="1">
      <alignment horizontal="center"/>
    </xf>
    <xf numFmtId="0" fontId="8" fillId="0" borderId="23" xfId="0" applyFont="1" applyBorder="1" applyAlignment="1" applyProtection="1">
      <alignment horizontal="center"/>
    </xf>
    <xf numFmtId="0" fontId="8" fillId="0" borderId="24" xfId="0" applyFont="1" applyBorder="1" applyAlignment="1" applyProtection="1">
      <alignment horizontal="center"/>
    </xf>
    <xf numFmtId="0" fontId="11" fillId="0" borderId="26" xfId="0" applyFont="1" applyBorder="1" applyAlignment="1" applyProtection="1">
      <alignment horizontal="center" wrapText="1"/>
      <protection locked="0"/>
    </xf>
    <xf numFmtId="0" fontId="11" fillId="0" borderId="27" xfId="0" applyFont="1" applyBorder="1" applyAlignment="1" applyProtection="1">
      <alignment horizontal="center" wrapText="1"/>
      <protection locked="0"/>
    </xf>
    <xf numFmtId="0" fontId="11" fillId="0" borderId="28"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29" xfId="0" applyFont="1" applyBorder="1" applyAlignment="1" applyProtection="1">
      <alignment horizontal="center"/>
      <protection locked="0"/>
    </xf>
    <xf numFmtId="0" fontId="11" fillId="0" borderId="26"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29" xfId="0" applyFont="1" applyBorder="1" applyAlignment="1" applyProtection="1">
      <alignment horizontal="left"/>
      <protection locked="0"/>
    </xf>
    <xf numFmtId="164" fontId="8" fillId="0" borderId="26" xfId="0" applyNumberFormat="1" applyFont="1" applyBorder="1" applyProtection="1">
      <protection locked="0"/>
    </xf>
    <xf numFmtId="164" fontId="8" fillId="0" borderId="27" xfId="0" applyNumberFormat="1" applyFont="1" applyBorder="1" applyProtection="1">
      <protection locked="0"/>
    </xf>
    <xf numFmtId="164" fontId="8" fillId="0" borderId="28" xfId="0" applyNumberFormat="1" applyFont="1" applyBorder="1" applyAlignment="1" applyProtection="1">
      <alignment horizontal="right"/>
      <protection hidden="1"/>
    </xf>
    <xf numFmtId="164" fontId="8" fillId="0" borderId="0" xfId="0" applyNumberFormat="1" applyFont="1" applyAlignment="1" applyProtection="1">
      <alignment horizontal="right"/>
      <protection hidden="1"/>
    </xf>
    <xf numFmtId="164" fontId="8" fillId="0" borderId="29" xfId="0" applyNumberFormat="1" applyFont="1" applyBorder="1" applyAlignment="1" applyProtection="1">
      <alignment horizontal="right"/>
      <protection hidden="1"/>
    </xf>
    <xf numFmtId="0" fontId="0" fillId="0" borderId="3" xfId="0" applyBorder="1" applyAlignment="1" applyProtection="1">
      <alignment horizontal="right" vertical="center"/>
    </xf>
    <xf numFmtId="0" fontId="0" fillId="0" borderId="3" xfId="0" applyBorder="1" applyAlignment="1" applyProtection="1">
      <alignment horizontal="center" wrapText="1"/>
    </xf>
    <xf numFmtId="0" fontId="5" fillId="0" borderId="5"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8" fillId="0" borderId="0" xfId="0" applyFont="1" applyBorder="1" applyAlignment="1" applyProtection="1">
      <alignment horizontal="left" vertical="center" wrapText="1"/>
    </xf>
    <xf numFmtId="0" fontId="8" fillId="0" borderId="29" xfId="0" applyFont="1" applyBorder="1" applyAlignment="1" applyProtection="1">
      <alignment horizontal="left" vertical="center" wrapText="1"/>
    </xf>
    <xf numFmtId="0" fontId="8" fillId="0" borderId="26" xfId="0" applyFont="1" applyBorder="1" applyAlignment="1" applyProtection="1">
      <alignment horizontal="left"/>
    </xf>
    <xf numFmtId="0" fontId="8" fillId="0" borderId="0" xfId="0" applyFont="1" applyAlignment="1" applyProtection="1">
      <alignment horizontal="left"/>
    </xf>
    <xf numFmtId="4" fontId="8" fillId="0" borderId="28" xfId="0" applyNumberFormat="1" applyFont="1" applyBorder="1" applyAlignment="1" applyProtection="1">
      <alignment horizontal="center"/>
    </xf>
    <xf numFmtId="4" fontId="8" fillId="0" borderId="0" xfId="0" applyNumberFormat="1" applyFont="1" applyAlignment="1" applyProtection="1">
      <alignment horizontal="center"/>
    </xf>
    <xf numFmtId="4" fontId="8" fillId="0" borderId="29" xfId="0" applyNumberFormat="1" applyFont="1" applyBorder="1" applyAlignment="1" applyProtection="1">
      <alignment horizontal="center"/>
    </xf>
    <xf numFmtId="0" fontId="5" fillId="0" borderId="39" xfId="0" applyFont="1" applyBorder="1" applyAlignment="1" applyProtection="1">
      <alignment horizontal="center" vertical="center"/>
    </xf>
    <xf numFmtId="0" fontId="12" fillId="0" borderId="2"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0" fillId="0" borderId="3" xfId="0" applyBorder="1" applyAlignment="1" applyProtection="1">
      <alignment vertical="top"/>
      <protection locked="0"/>
    </xf>
    <xf numFmtId="0" fontId="0" fillId="0" borderId="4" xfId="0" applyBorder="1" applyAlignment="1" applyProtection="1">
      <alignment vertical="top"/>
      <protection locked="0"/>
    </xf>
    <xf numFmtId="0" fontId="0" fillId="0" borderId="26" xfId="0" applyBorder="1" applyAlignment="1" applyProtection="1">
      <alignment vertical="top"/>
      <protection locked="0"/>
    </xf>
    <xf numFmtId="0" fontId="0" fillId="0" borderId="0" xfId="0" applyAlignment="1" applyProtection="1">
      <alignment vertical="top"/>
      <protection locked="0"/>
    </xf>
    <xf numFmtId="0" fontId="0" fillId="0" borderId="29" xfId="0" applyBorder="1" applyAlignment="1" applyProtection="1">
      <alignment vertical="top"/>
      <protection locked="0"/>
    </xf>
    <xf numFmtId="0" fontId="0" fillId="0" borderId="11" xfId="0" applyBorder="1" applyAlignment="1" applyProtection="1">
      <alignment vertical="top"/>
      <protection locked="0"/>
    </xf>
    <xf numFmtId="0" fontId="0" fillId="0" borderId="1" xfId="0" applyBorder="1" applyAlignment="1" applyProtection="1">
      <alignment vertical="top"/>
      <protection locked="0"/>
    </xf>
    <xf numFmtId="0" fontId="0" fillId="0" borderId="12" xfId="0" applyBorder="1" applyAlignment="1" applyProtection="1">
      <alignment vertical="top"/>
      <protection locked="0"/>
    </xf>
    <xf numFmtId="14" fontId="3" fillId="0" borderId="9" xfId="0" applyNumberFormat="1"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42" xfId="0" applyFont="1" applyBorder="1" applyAlignment="1" applyProtection="1">
      <alignment horizontal="left"/>
      <protection locked="0"/>
    </xf>
    <xf numFmtId="14"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3" fillId="0" borderId="29" xfId="0" applyFont="1" applyBorder="1" applyAlignment="1" applyProtection="1">
      <alignment horizontal="center"/>
      <protection locked="0"/>
    </xf>
    <xf numFmtId="0" fontId="8" fillId="0" borderId="45" xfId="0" applyFont="1" applyBorder="1" applyAlignment="1" applyProtection="1">
      <alignment horizontal="left" vertical="top"/>
    </xf>
    <xf numFmtId="4" fontId="4" fillId="0" borderId="26" xfId="0" applyNumberFormat="1" applyFont="1" applyBorder="1" applyAlignment="1" applyProtection="1">
      <alignment horizontal="left"/>
    </xf>
    <xf numFmtId="4" fontId="4" fillId="0" borderId="0" xfId="0" applyNumberFormat="1" applyFont="1" applyAlignment="1" applyProtection="1">
      <alignment horizontal="left"/>
    </xf>
    <xf numFmtId="164" fontId="4" fillId="0" borderId="28" xfId="0" applyNumberFormat="1" applyFont="1" applyBorder="1" applyAlignment="1" applyProtection="1">
      <alignment horizontal="right"/>
      <protection hidden="1"/>
    </xf>
    <xf numFmtId="164" fontId="4" fillId="0" borderId="0" xfId="0" applyNumberFormat="1" applyFont="1" applyAlignment="1" applyProtection="1">
      <alignment horizontal="right"/>
      <protection hidden="1"/>
    </xf>
    <xf numFmtId="164" fontId="4" fillId="0" borderId="29" xfId="0" applyNumberFormat="1" applyFont="1" applyBorder="1" applyAlignment="1" applyProtection="1">
      <alignment horizontal="right"/>
      <protection hidden="1"/>
    </xf>
    <xf numFmtId="0" fontId="4" fillId="0" borderId="40"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3" xfId="0" applyFont="1" applyBorder="1" applyAlignment="1" applyProtection="1">
      <alignment horizontal="center" vertical="center"/>
    </xf>
    <xf numFmtId="0" fontId="11" fillId="0" borderId="31"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1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12" xfId="0" applyFont="1" applyBorder="1" applyAlignment="1" applyProtection="1">
      <alignment horizontal="left"/>
      <protection locked="0"/>
    </xf>
    <xf numFmtId="0" fontId="11" fillId="0" borderId="20" xfId="0" applyFont="1" applyBorder="1" applyAlignment="1" applyProtection="1">
      <alignment horizontal="center" wrapText="1"/>
      <protection locked="0"/>
    </xf>
    <xf numFmtId="0" fontId="11" fillId="0" borderId="21" xfId="0" applyFont="1" applyBorder="1" applyAlignment="1" applyProtection="1">
      <alignment horizontal="center" wrapText="1"/>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20" xfId="0" applyFont="1" applyBorder="1" applyAlignment="1" applyProtection="1">
      <alignment horizontal="left"/>
      <protection locked="0"/>
    </xf>
    <xf numFmtId="0" fontId="11" fillId="0" borderId="23" xfId="0" applyFont="1" applyBorder="1" applyAlignment="1" applyProtection="1">
      <alignment horizontal="left"/>
      <protection locked="0"/>
    </xf>
    <xf numFmtId="0" fontId="11" fillId="0" borderId="24" xfId="0" applyFont="1" applyBorder="1" applyAlignment="1" applyProtection="1">
      <alignment horizontal="left"/>
      <protection locked="0"/>
    </xf>
    <xf numFmtId="164" fontId="8" fillId="0" borderId="20" xfId="0" applyNumberFormat="1" applyFont="1" applyBorder="1" applyProtection="1">
      <protection locked="0"/>
    </xf>
    <xf numFmtId="164" fontId="8" fillId="0" borderId="21" xfId="0" applyNumberFormat="1" applyFont="1" applyBorder="1" applyProtection="1">
      <protection locked="0"/>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4" fillId="0" borderId="8" xfId="0" applyFont="1" applyBorder="1" applyAlignment="1" applyProtection="1">
      <alignment horizontal="left"/>
    </xf>
    <xf numFmtId="0" fontId="4" fillId="0" borderId="9" xfId="0" applyFont="1" applyBorder="1" applyAlignment="1" applyProtection="1">
      <alignment horizontal="left"/>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4" fillId="0" borderId="8" xfId="0" applyFont="1" applyBorder="1" applyAlignment="1" applyProtection="1"/>
    <xf numFmtId="0" fontId="4" fillId="0" borderId="9" xfId="0" applyFont="1" applyBorder="1" applyAlignment="1" applyProtection="1"/>
    <xf numFmtId="165" fontId="5" fillId="0" borderId="9" xfId="0" applyNumberFormat="1" applyFont="1" applyBorder="1" applyAlignment="1" applyProtection="1">
      <alignment horizontal="left"/>
      <protection locked="0"/>
    </xf>
    <xf numFmtId="165" fontId="5" fillId="0" borderId="10" xfId="0" applyNumberFormat="1" applyFont="1" applyBorder="1" applyAlignment="1" applyProtection="1">
      <alignment horizontal="left"/>
      <protection locked="0"/>
    </xf>
    <xf numFmtId="0" fontId="15" fillId="3" borderId="0" xfId="0" applyFont="1" applyFill="1" applyAlignment="1" applyProtection="1">
      <alignment horizontal="left" vertical="top" wrapText="1" indent="1"/>
    </xf>
    <xf numFmtId="0" fontId="8" fillId="0" borderId="47" xfId="0" applyFont="1" applyBorder="1" applyAlignment="1" applyProtection="1">
      <alignment horizontal="left" vertical="top"/>
    </xf>
    <xf numFmtId="0" fontId="3" fillId="0" borderId="33" xfId="0" applyFont="1" applyBorder="1" applyAlignment="1" applyProtection="1">
      <alignment horizontal="left"/>
      <protection locked="0"/>
    </xf>
    <xf numFmtId="0" fontId="1" fillId="0" borderId="0" xfId="0" applyFont="1" applyAlignment="1" applyProtection="1">
      <alignment horizontal="right"/>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1" fillId="0" borderId="0" xfId="0" applyFont="1" applyBorder="1" applyAlignment="1" applyProtection="1">
      <alignment horizontal="center"/>
    </xf>
    <xf numFmtId="0" fontId="9" fillId="0" borderId="0" xfId="0" applyFont="1" applyAlignment="1" applyProtection="1">
      <alignment horizontal="center"/>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4" fillId="0" borderId="1" xfId="0" applyFont="1" applyBorder="1" applyAlignment="1" applyProtection="1">
      <alignment horizontal="left" vertical="center"/>
    </xf>
    <xf numFmtId="0" fontId="9" fillId="0" borderId="0" xfId="0" applyFont="1" applyAlignment="1" applyProtection="1">
      <alignment horizontal="right"/>
      <protection hidden="1"/>
    </xf>
    <xf numFmtId="0" fontId="4" fillId="0" borderId="0" xfId="0" applyFont="1" applyAlignment="1" applyProtection="1">
      <alignment horizontal="left"/>
      <protection locked="0"/>
    </xf>
    <xf numFmtId="10" fontId="5" fillId="0" borderId="0" xfId="0" applyNumberFormat="1" applyFont="1" applyAlignment="1" applyProtection="1">
      <alignment horizontal="center" vertical="center"/>
      <protection locked="0"/>
    </xf>
    <xf numFmtId="165" fontId="5" fillId="0" borderId="1" xfId="0" applyNumberFormat="1" applyFont="1" applyBorder="1" applyAlignment="1" applyProtection="1">
      <alignment horizontal="center" vertical="center"/>
      <protection locked="0"/>
    </xf>
    <xf numFmtId="0" fontId="10" fillId="0" borderId="0" xfId="0" applyFont="1" applyAlignment="1" applyProtection="1">
      <alignment horizontal="left"/>
    </xf>
    <xf numFmtId="0" fontId="5" fillId="0" borderId="0" xfId="0" applyFont="1" applyBorder="1" applyAlignment="1" applyProtection="1">
      <alignment horizontal="center" vertical="top" wrapText="1"/>
      <protection locked="0"/>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1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19" fillId="0" borderId="0" xfId="0" applyFont="1" applyAlignment="1">
      <alignment horizontal="center" vertical="top"/>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xf>
    <xf numFmtId="0" fontId="16" fillId="0" borderId="0" xfId="0" applyFont="1" applyAlignment="1">
      <alignment horizontal="left" vertical="top" wrapText="1"/>
    </xf>
    <xf numFmtId="0" fontId="0" fillId="0" borderId="38" xfId="0" applyBorder="1" applyAlignment="1" applyProtection="1">
      <alignment horizontal="center"/>
      <protection locked="0"/>
    </xf>
    <xf numFmtId="0" fontId="0" fillId="0" borderId="41" xfId="0" applyBorder="1" applyAlignment="1" applyProtection="1">
      <alignment horizontal="center"/>
      <protection locked="0"/>
    </xf>
    <xf numFmtId="165" fontId="0" fillId="0" borderId="40" xfId="0" applyNumberFormat="1" applyFill="1" applyBorder="1" applyAlignment="1" applyProtection="1">
      <alignment horizontal="center"/>
      <protection hidden="1"/>
    </xf>
    <xf numFmtId="165" fontId="0" fillId="0" borderId="41" xfId="0" applyNumberFormat="1" applyFill="1" applyBorder="1" applyAlignment="1" applyProtection="1">
      <alignment horizontal="center"/>
      <protection hidden="1"/>
    </xf>
    <xf numFmtId="14" fontId="0" fillId="0" borderId="40" xfId="0" applyNumberFormat="1" applyBorder="1" applyAlignment="1" applyProtection="1">
      <alignment horizontal="center"/>
      <protection hidden="1"/>
    </xf>
    <xf numFmtId="0" fontId="0" fillId="0" borderId="41" xfId="0" applyBorder="1" applyAlignment="1" applyProtection="1">
      <alignment horizontal="center"/>
      <protection hidden="1"/>
    </xf>
    <xf numFmtId="14" fontId="0" fillId="0" borderId="40" xfId="0" applyNumberFormat="1" applyBorder="1" applyAlignment="1" applyProtection="1">
      <alignment horizontal="center"/>
      <protection locked="0"/>
    </xf>
    <xf numFmtId="0" fontId="0" fillId="0" borderId="48" xfId="0" applyBorder="1" applyAlignment="1" applyProtection="1">
      <alignment horizontal="center"/>
      <protection locked="0"/>
    </xf>
    <xf numFmtId="0" fontId="0" fillId="0" borderId="49" xfId="0" applyBorder="1" applyAlignment="1" applyProtection="1">
      <alignment horizontal="center"/>
      <protection locked="0"/>
    </xf>
    <xf numFmtId="0" fontId="4" fillId="0" borderId="40" xfId="0" quotePrefix="1" applyFont="1" applyFill="1" applyBorder="1" applyAlignment="1" applyProtection="1">
      <alignment horizontal="center"/>
      <protection hidden="1"/>
    </xf>
    <xf numFmtId="0" fontId="4" fillId="0" borderId="41" xfId="0" applyFont="1" applyFill="1" applyBorder="1" applyAlignment="1" applyProtection="1">
      <alignment horizontal="center"/>
      <protection hidden="1"/>
    </xf>
    <xf numFmtId="14" fontId="0" fillId="0" borderId="41" xfId="0" applyNumberFormat="1" applyBorder="1" applyAlignment="1" applyProtection="1">
      <alignment horizontal="center"/>
      <protection hidden="1"/>
    </xf>
    <xf numFmtId="0" fontId="0" fillId="0" borderId="28" xfId="0" applyBorder="1" applyAlignment="1" applyProtection="1">
      <alignment horizontal="left"/>
      <protection locked="0"/>
    </xf>
    <xf numFmtId="0" fontId="0" fillId="0" borderId="0" xfId="0" applyBorder="1" applyAlignment="1" applyProtection="1">
      <alignment horizontal="left"/>
      <protection locked="0"/>
    </xf>
    <xf numFmtId="0" fontId="0" fillId="0" borderId="27" xfId="0" applyBorder="1" applyAlignment="1" applyProtection="1">
      <alignment horizontal="left"/>
      <protection locked="0"/>
    </xf>
    <xf numFmtId="0" fontId="0" fillId="0" borderId="9" xfId="0" applyBorder="1" applyAlignment="1" applyProtection="1">
      <alignment horizontal="center"/>
    </xf>
    <xf numFmtId="0" fontId="0" fillId="0" borderId="6" xfId="0" applyBorder="1" applyAlignment="1" applyProtection="1">
      <alignment horizontal="center"/>
    </xf>
    <xf numFmtId="0" fontId="0" fillId="0" borderId="44" xfId="0" applyBorder="1" applyAlignment="1" applyProtection="1">
      <alignment horizontal="left"/>
      <protection locked="0"/>
    </xf>
    <xf numFmtId="0" fontId="0" fillId="0" borderId="6" xfId="0" applyBorder="1" applyAlignment="1" applyProtection="1">
      <alignment horizontal="left"/>
      <protection locked="0"/>
    </xf>
    <xf numFmtId="0" fontId="0" fillId="0" borderId="37" xfId="0" applyBorder="1" applyAlignment="1" applyProtection="1">
      <alignment horizontal="left"/>
      <protection locked="0"/>
    </xf>
    <xf numFmtId="0" fontId="0" fillId="0" borderId="9" xfId="0" applyBorder="1" applyAlignment="1" applyProtection="1">
      <alignment horizontal="left"/>
      <protection locked="0"/>
    </xf>
    <xf numFmtId="0" fontId="0" fillId="0" borderId="51" xfId="0" applyBorder="1" applyAlignment="1" applyProtection="1">
      <alignment horizontal="left"/>
      <protection locked="0"/>
    </xf>
    <xf numFmtId="0" fontId="0" fillId="0" borderId="38" xfId="0" applyBorder="1" applyAlignment="1" applyProtection="1">
      <alignment horizontal="center"/>
    </xf>
    <xf numFmtId="44" fontId="7" fillId="0" borderId="40" xfId="0" applyNumberFormat="1" applyFont="1" applyBorder="1" applyAlignment="1" applyProtection="1">
      <alignment horizontal="left"/>
    </xf>
    <xf numFmtId="44" fontId="7" fillId="0" borderId="41" xfId="0" applyNumberFormat="1" applyFont="1" applyBorder="1" applyAlignment="1" applyProtection="1">
      <alignment horizontal="left"/>
    </xf>
    <xf numFmtId="44" fontId="7" fillId="0" borderId="0" xfId="0" applyNumberFormat="1" applyFont="1" applyAlignment="1" applyProtection="1">
      <alignment horizontal="right"/>
    </xf>
    <xf numFmtId="44" fontId="7" fillId="0" borderId="52" xfId="0" applyNumberFormat="1" applyFont="1" applyBorder="1" applyAlignment="1" applyProtection="1">
      <alignment horizontal="right"/>
    </xf>
    <xf numFmtId="0" fontId="0" fillId="0" borderId="40" xfId="0" applyBorder="1" applyAlignment="1" applyProtection="1">
      <alignment horizontal="center"/>
    </xf>
    <xf numFmtId="0" fontId="0" fillId="0" borderId="41" xfId="0" applyBorder="1" applyAlignment="1" applyProtection="1">
      <alignment horizontal="center"/>
    </xf>
    <xf numFmtId="0" fontId="7" fillId="0" borderId="40" xfId="0" applyFont="1" applyBorder="1" applyAlignment="1" applyProtection="1">
      <alignment horizontal="right" wrapText="1"/>
    </xf>
    <xf numFmtId="0" fontId="7" fillId="0" borderId="41" xfId="0" applyFont="1" applyBorder="1" applyAlignment="1" applyProtection="1">
      <alignment horizontal="right" wrapText="1"/>
    </xf>
    <xf numFmtId="0" fontId="7" fillId="0" borderId="40" xfId="0" applyFont="1" applyBorder="1" applyAlignment="1" applyProtection="1">
      <alignment horizontal="right"/>
    </xf>
    <xf numFmtId="0" fontId="7" fillId="0" borderId="41" xfId="0" applyFont="1" applyBorder="1" applyAlignment="1" applyProtection="1">
      <alignment horizontal="right"/>
    </xf>
    <xf numFmtId="0" fontId="18" fillId="0" borderId="0" xfId="0" applyFont="1" applyAlignment="1">
      <alignment horizontal="center" vertical="top"/>
    </xf>
    <xf numFmtId="0" fontId="0" fillId="0" borderId="0" xfId="0" applyFill="1" applyAlignment="1">
      <alignment horizontal="left" vertical="top" wrapText="1"/>
    </xf>
    <xf numFmtId="0" fontId="0" fillId="0" borderId="0" xfId="0" applyFont="1" applyFill="1" applyAlignment="1">
      <alignment horizontal="left" vertical="top"/>
    </xf>
    <xf numFmtId="0" fontId="0" fillId="0" borderId="0" xfId="0" applyFont="1" applyFill="1" applyAlignment="1">
      <alignment horizontal="left" vertical="top" wrapText="1"/>
    </xf>
  </cellXfs>
  <cellStyles count="1">
    <cellStyle name="Normal" xfId="0" builtinId="0"/>
  </cellStyles>
  <dxfs count="5">
    <dxf>
      <font>
        <color rgb="FF9C0006"/>
      </font>
    </dxf>
    <dxf>
      <font>
        <color rgb="FF9C0006"/>
      </font>
    </dxf>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171823</xdr:colOff>
      <xdr:row>0</xdr:row>
      <xdr:rowOff>194235</xdr:rowOff>
    </xdr:from>
    <xdr:to>
      <xdr:col>6</xdr:col>
      <xdr:colOff>7470</xdr:colOff>
      <xdr:row>7</xdr:row>
      <xdr:rowOff>18676</xdr:rowOff>
    </xdr:to>
    <xdr:pic>
      <xdr:nvPicPr>
        <xdr:cNvPr id="2" name="Picture 1" descr="LOGO ">
          <a:extLst>
            <a:ext uri="{FF2B5EF4-FFF2-40B4-BE49-F238E27FC236}">
              <a16:creationId xmlns:a16="http://schemas.microsoft.com/office/drawing/2014/main" id="{F82BF448-B1D1-4197-B86F-3B0BE6C9C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23" y="194235"/>
          <a:ext cx="2017059" cy="2005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B43"/>
  <sheetViews>
    <sheetView tabSelected="1" zoomScale="85" zoomScaleNormal="85" workbookViewId="0">
      <selection activeCell="U15" sqref="U15:V15"/>
    </sheetView>
  </sheetViews>
  <sheetFormatPr baseColWidth="10" defaultColWidth="9.1640625" defaultRowHeight="15" x14ac:dyDescent="0.2"/>
  <cols>
    <col min="1" max="1" width="3.1640625" style="42" customWidth="1"/>
    <col min="2" max="2" width="9" style="42" customWidth="1"/>
    <col min="3" max="3" width="6.5" style="37" customWidth="1"/>
    <col min="4" max="4" width="4.5" style="37" customWidth="1"/>
    <col min="5" max="5" width="3.6640625" style="37" customWidth="1"/>
    <col min="6" max="6" width="4.33203125" style="37" customWidth="1"/>
    <col min="7" max="7" width="8.1640625" style="37" customWidth="1"/>
    <col min="8" max="8" width="6.1640625" style="37" customWidth="1"/>
    <col min="9" max="9" width="4" style="37" customWidth="1"/>
    <col min="10" max="10" width="5.5" style="37" customWidth="1"/>
    <col min="11" max="11" width="4.83203125" style="37" customWidth="1"/>
    <col min="12" max="12" width="6.5" style="37" customWidth="1"/>
    <col min="13" max="13" width="1.6640625" style="37" customWidth="1"/>
    <col min="14" max="14" width="1.33203125" style="37" customWidth="1"/>
    <col min="15" max="16" width="5.5" style="37" customWidth="1"/>
    <col min="17" max="17" width="9.1640625" style="37" customWidth="1"/>
    <col min="18" max="18" width="1.83203125" style="37" customWidth="1"/>
    <col min="19" max="19" width="11.83203125" style="37" customWidth="1"/>
    <col min="20" max="20" width="8.1640625" style="37" customWidth="1"/>
    <col min="21" max="21" width="4.5" style="37" customWidth="1"/>
    <col min="22" max="22" width="10" style="37" customWidth="1"/>
    <col min="23" max="23" width="9.5" style="37" customWidth="1"/>
    <col min="24" max="24" width="7.5" style="37" customWidth="1"/>
    <col min="25" max="25" width="1.5" style="37" customWidth="1"/>
    <col min="26" max="26" width="8.1640625" style="37" customWidth="1"/>
    <col min="27" max="27" width="9.1640625" style="37" hidden="1" customWidth="1"/>
    <col min="28" max="28" width="15.83203125" style="37" customWidth="1"/>
    <col min="29" max="16384" width="9.1640625" style="37"/>
  </cols>
  <sheetData>
    <row r="1" spans="1:28" ht="20.25" customHeight="1" x14ac:dyDescent="0.25">
      <c r="A1" s="195" t="s">
        <v>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7" t="s">
        <v>1</v>
      </c>
    </row>
    <row r="2" spans="1:28" ht="20.25" customHeight="1" x14ac:dyDescent="0.3">
      <c r="A2" s="196" t="s">
        <v>33</v>
      </c>
      <c r="B2" s="196"/>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28" ht="20.25" customHeight="1" x14ac:dyDescent="0.3">
      <c r="A3" s="71"/>
      <c r="B3" s="71"/>
      <c r="C3" s="71"/>
      <c r="D3" s="71"/>
      <c r="E3" s="71"/>
      <c r="F3" s="71"/>
      <c r="G3" s="71"/>
      <c r="H3" s="71"/>
      <c r="I3" s="71"/>
      <c r="J3" s="71"/>
      <c r="K3" s="71"/>
      <c r="L3" s="71"/>
      <c r="M3" s="71"/>
      <c r="N3" s="71"/>
      <c r="O3" s="71"/>
      <c r="P3" s="71"/>
      <c r="Q3" s="71"/>
      <c r="R3" s="71"/>
      <c r="S3" s="71"/>
      <c r="T3" s="71"/>
      <c r="U3" s="71"/>
      <c r="V3" s="71"/>
      <c r="W3" s="71"/>
      <c r="X3" s="71"/>
      <c r="Y3" s="71"/>
      <c r="Z3" s="71"/>
    </row>
    <row r="4" spans="1:28" ht="36" customHeight="1" x14ac:dyDescent="0.45">
      <c r="A4" s="48"/>
      <c r="B4" s="48"/>
      <c r="C4" s="48"/>
      <c r="D4" s="48"/>
      <c r="E4" s="48"/>
      <c r="F4" s="206" t="s">
        <v>37</v>
      </c>
      <c r="G4" s="206"/>
      <c r="H4" s="206"/>
      <c r="I4" s="206"/>
      <c r="J4" s="206"/>
      <c r="K4" s="206"/>
      <c r="L4" s="206"/>
      <c r="M4" s="206"/>
      <c r="N4" s="206"/>
      <c r="O4" s="206"/>
      <c r="P4" s="206"/>
      <c r="Q4" s="206"/>
      <c r="R4" s="206"/>
      <c r="S4" s="206"/>
      <c r="T4" s="206"/>
      <c r="U4" s="206"/>
      <c r="V4" s="206"/>
      <c r="W4" s="206"/>
      <c r="X4" s="206"/>
      <c r="Y4" s="206"/>
      <c r="Z4" s="206"/>
    </row>
    <row r="5" spans="1:28" ht="36" customHeigh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row>
    <row r="6" spans="1:28" s="10" customFormat="1" ht="20.25" customHeight="1" x14ac:dyDescent="0.3">
      <c r="A6" s="8"/>
      <c r="B6" s="8"/>
      <c r="C6" s="8"/>
      <c r="D6" s="8"/>
      <c r="E6" s="9"/>
      <c r="F6" s="75"/>
      <c r="G6" s="75"/>
      <c r="H6" s="75"/>
      <c r="I6" s="75"/>
      <c r="J6" s="75"/>
      <c r="K6" s="75"/>
      <c r="L6" s="75"/>
      <c r="M6" s="75"/>
      <c r="N6" s="75"/>
      <c r="O6" s="75"/>
      <c r="P6" s="75"/>
      <c r="Q6" s="75"/>
      <c r="R6" s="75"/>
      <c r="S6" s="75"/>
      <c r="T6" s="190" t="s">
        <v>2</v>
      </c>
      <c r="U6" s="190"/>
      <c r="V6" s="190"/>
      <c r="W6" s="202" t="str">
        <f>IF(W7="","",W7)</f>
        <v/>
      </c>
      <c r="X6" s="202"/>
      <c r="Y6" s="50" t="s">
        <v>3</v>
      </c>
      <c r="Z6" s="60"/>
      <c r="AB6" s="187" t="s">
        <v>61</v>
      </c>
    </row>
    <row r="7" spans="1:28" s="10" customFormat="1" ht="20.25" customHeight="1" x14ac:dyDescent="0.25">
      <c r="A7" s="77"/>
      <c r="B7" s="77"/>
      <c r="C7" s="77"/>
      <c r="D7" s="77"/>
      <c r="E7" s="77"/>
      <c r="F7" s="77"/>
      <c r="G7" s="208" t="s">
        <v>5</v>
      </c>
      <c r="H7" s="208"/>
      <c r="I7" s="208"/>
      <c r="J7" s="208"/>
      <c r="K7" s="208"/>
      <c r="L7" s="208"/>
      <c r="M7" s="207"/>
      <c r="N7" s="207"/>
      <c r="O7" s="207"/>
      <c r="P7" s="207"/>
      <c r="Q7" s="207"/>
      <c r="R7" s="207"/>
      <c r="S7" s="207"/>
      <c r="T7" s="11"/>
      <c r="V7" s="12" t="s">
        <v>4</v>
      </c>
      <c r="W7" s="203"/>
      <c r="X7" s="203"/>
      <c r="Y7" s="203"/>
      <c r="Z7" s="203"/>
      <c r="AB7" s="187"/>
    </row>
    <row r="8" spans="1:28" s="14" customFormat="1" ht="20.25" customHeight="1" x14ac:dyDescent="0.2">
      <c r="A8" s="79"/>
      <c r="B8" s="79"/>
      <c r="C8" s="79"/>
      <c r="D8" s="79"/>
      <c r="E8" s="79"/>
      <c r="F8" s="79"/>
      <c r="G8" s="76"/>
      <c r="H8" s="76"/>
      <c r="I8" s="76"/>
      <c r="J8" s="76"/>
      <c r="K8" s="76"/>
      <c r="L8" s="76"/>
      <c r="M8" s="80"/>
      <c r="N8" s="80"/>
      <c r="O8" s="80"/>
      <c r="P8" s="80"/>
      <c r="Q8" s="80"/>
      <c r="R8" s="80"/>
      <c r="S8" s="80"/>
      <c r="T8" s="13"/>
      <c r="V8" s="15" t="s">
        <v>6</v>
      </c>
      <c r="W8" s="204"/>
      <c r="X8" s="204"/>
      <c r="Y8" s="204"/>
      <c r="Z8" s="204"/>
      <c r="AB8" s="187"/>
    </row>
    <row r="9" spans="1:28" s="14" customFormat="1" ht="22" customHeight="1" thickBot="1" x14ac:dyDescent="0.25">
      <c r="A9" s="78"/>
      <c r="B9" s="78"/>
      <c r="C9" s="78"/>
      <c r="D9" s="78"/>
      <c r="E9" s="78"/>
      <c r="F9" s="78"/>
      <c r="G9" s="201" t="s">
        <v>7</v>
      </c>
      <c r="H9" s="201"/>
      <c r="I9" s="201"/>
      <c r="J9" s="201"/>
      <c r="K9" s="201"/>
      <c r="L9" s="201"/>
      <c r="M9" s="209"/>
      <c r="N9" s="209"/>
      <c r="O9" s="209"/>
      <c r="P9" s="209"/>
      <c r="Q9" s="209"/>
      <c r="R9" s="209"/>
      <c r="S9" s="209"/>
      <c r="T9" s="16"/>
      <c r="V9" s="17" t="s">
        <v>8</v>
      </c>
      <c r="W9" s="205"/>
      <c r="X9" s="205"/>
      <c r="Y9" s="205"/>
      <c r="Z9" s="205"/>
    </row>
    <row r="10" spans="1:28" s="10" customFormat="1" ht="20.25" customHeight="1" thickTop="1" x14ac:dyDescent="0.25">
      <c r="A10" s="197" t="s">
        <v>9</v>
      </c>
      <c r="B10" s="198"/>
      <c r="C10" s="198"/>
      <c r="D10" s="198"/>
      <c r="E10" s="198"/>
      <c r="F10" s="198"/>
      <c r="G10" s="198"/>
      <c r="H10" s="198"/>
      <c r="I10" s="199"/>
      <c r="J10" s="199"/>
      <c r="K10" s="199"/>
      <c r="L10" s="199"/>
      <c r="M10" s="199"/>
      <c r="N10" s="199"/>
      <c r="O10" s="199"/>
      <c r="P10" s="200"/>
      <c r="Q10" s="197" t="s">
        <v>10</v>
      </c>
      <c r="R10" s="198"/>
      <c r="S10" s="198"/>
      <c r="T10" s="199"/>
      <c r="U10" s="199"/>
      <c r="V10" s="199"/>
      <c r="W10" s="199"/>
      <c r="X10" s="199"/>
      <c r="Y10" s="199"/>
      <c r="Z10" s="200"/>
    </row>
    <row r="11" spans="1:28" s="10" customFormat="1" ht="20.25" customHeight="1" x14ac:dyDescent="0.2">
      <c r="A11" s="176"/>
      <c r="B11" s="177"/>
      <c r="C11" s="177"/>
      <c r="D11" s="177"/>
      <c r="E11" s="177"/>
      <c r="F11" s="177"/>
      <c r="G11" s="177"/>
      <c r="H11" s="177"/>
      <c r="I11" s="177"/>
      <c r="J11" s="177"/>
      <c r="K11" s="177"/>
      <c r="L11" s="177"/>
      <c r="M11" s="177"/>
      <c r="N11" s="177"/>
      <c r="O11" s="177"/>
      <c r="P11" s="178"/>
      <c r="Q11" s="176"/>
      <c r="R11" s="177"/>
      <c r="S11" s="177"/>
      <c r="T11" s="177"/>
      <c r="U11" s="177"/>
      <c r="V11" s="177"/>
      <c r="W11" s="177"/>
      <c r="X11" s="177"/>
      <c r="Y11" s="177"/>
      <c r="Z11" s="178"/>
    </row>
    <row r="12" spans="1:28" s="10" customFormat="1" ht="20.25" customHeight="1" x14ac:dyDescent="0.25">
      <c r="A12" s="179" t="s">
        <v>11</v>
      </c>
      <c r="B12" s="180"/>
      <c r="C12" s="180"/>
      <c r="D12" s="181"/>
      <c r="E12" s="181"/>
      <c r="F12" s="181"/>
      <c r="G12" s="181"/>
      <c r="H12" s="181"/>
      <c r="I12" s="181"/>
      <c r="J12" s="181"/>
      <c r="K12" s="181"/>
      <c r="L12" s="181"/>
      <c r="M12" s="181"/>
      <c r="N12" s="181"/>
      <c r="O12" s="181"/>
      <c r="P12" s="182"/>
      <c r="Q12" s="183" t="s">
        <v>12</v>
      </c>
      <c r="R12" s="184"/>
      <c r="S12" s="184"/>
      <c r="T12" s="185"/>
      <c r="U12" s="185"/>
      <c r="V12" s="185"/>
      <c r="W12" s="185"/>
      <c r="X12" s="185"/>
      <c r="Y12" s="185"/>
      <c r="Z12" s="186"/>
    </row>
    <row r="13" spans="1:28" s="10" customFormat="1" ht="20.25" customHeight="1" thickBot="1" x14ac:dyDescent="0.25">
      <c r="A13" s="210"/>
      <c r="B13" s="211"/>
      <c r="C13" s="211"/>
      <c r="D13" s="211"/>
      <c r="E13" s="211"/>
      <c r="F13" s="211"/>
      <c r="G13" s="211"/>
      <c r="H13" s="211"/>
      <c r="I13" s="211"/>
      <c r="J13" s="211"/>
      <c r="K13" s="211"/>
      <c r="L13" s="211"/>
      <c r="M13" s="211"/>
      <c r="N13" s="211"/>
      <c r="O13" s="211"/>
      <c r="P13" s="212"/>
      <c r="Q13" s="213"/>
      <c r="R13" s="214"/>
      <c r="S13" s="214"/>
      <c r="T13" s="214"/>
      <c r="U13" s="214"/>
      <c r="V13" s="214"/>
      <c r="W13" s="214"/>
      <c r="X13" s="214"/>
      <c r="Y13" s="214"/>
      <c r="Z13" s="215"/>
    </row>
    <row r="14" spans="1:28" s="19" customFormat="1" ht="39.75" customHeight="1" thickTop="1" thickBot="1" x14ac:dyDescent="0.3">
      <c r="A14" s="81" t="s">
        <v>13</v>
      </c>
      <c r="B14" s="173"/>
      <c r="C14" s="169" t="s">
        <v>34</v>
      </c>
      <c r="D14" s="170"/>
      <c r="E14" s="171"/>
      <c r="F14" s="81" t="s">
        <v>14</v>
      </c>
      <c r="G14" s="82"/>
      <c r="H14" s="82"/>
      <c r="I14" s="82"/>
      <c r="J14" s="82"/>
      <c r="K14" s="82"/>
      <c r="L14" s="82"/>
      <c r="M14" s="82"/>
      <c r="N14" s="82"/>
      <c r="O14" s="82"/>
      <c r="P14" s="82"/>
      <c r="Q14" s="82"/>
      <c r="R14" s="82"/>
      <c r="S14" s="82"/>
      <c r="T14" s="172"/>
      <c r="U14" s="81" t="s">
        <v>15</v>
      </c>
      <c r="V14" s="173"/>
      <c r="W14" s="18" t="s">
        <v>35</v>
      </c>
      <c r="X14" s="174" t="s">
        <v>16</v>
      </c>
      <c r="Y14" s="174"/>
      <c r="Z14" s="175"/>
      <c r="AA14" s="19" t="s">
        <v>17</v>
      </c>
    </row>
    <row r="15" spans="1:28" s="21" customFormat="1" ht="22" customHeight="1" x14ac:dyDescent="0.25">
      <c r="A15" s="159"/>
      <c r="B15" s="160"/>
      <c r="C15" s="161"/>
      <c r="D15" s="162"/>
      <c r="E15" s="163"/>
      <c r="F15" s="164"/>
      <c r="G15" s="165"/>
      <c r="H15" s="165"/>
      <c r="I15" s="165"/>
      <c r="J15" s="165"/>
      <c r="K15" s="165"/>
      <c r="L15" s="165"/>
      <c r="M15" s="165"/>
      <c r="N15" s="165"/>
      <c r="O15" s="165"/>
      <c r="P15" s="165"/>
      <c r="Q15" s="165"/>
      <c r="R15" s="165"/>
      <c r="S15" s="165"/>
      <c r="T15" s="166"/>
      <c r="U15" s="167"/>
      <c r="V15" s="168"/>
      <c r="W15" s="43"/>
      <c r="X15" s="110" t="str">
        <f t="shared" ref="X15" si="0">IFERROR(IF(AND(A15&lt;&gt;0, U15&lt;&gt;0),A15*U15,""),0)</f>
        <v/>
      </c>
      <c r="Y15" s="111"/>
      <c r="Z15" s="112"/>
      <c r="AA15" s="20">
        <f t="shared" ref="AA15:AA34" si="1">IFERROR(IF(AND(A15&lt;&gt;0,U15&lt;&gt;0,W15="*"),A15*U15*$W$8,0),0)</f>
        <v>0</v>
      </c>
    </row>
    <row r="16" spans="1:28" s="21" customFormat="1" ht="22" customHeight="1" x14ac:dyDescent="0.25">
      <c r="A16" s="100"/>
      <c r="B16" s="101"/>
      <c r="C16" s="102"/>
      <c r="D16" s="103"/>
      <c r="E16" s="104"/>
      <c r="F16" s="105"/>
      <c r="G16" s="106"/>
      <c r="H16" s="106"/>
      <c r="I16" s="106"/>
      <c r="J16" s="106"/>
      <c r="K16" s="106"/>
      <c r="L16" s="106"/>
      <c r="M16" s="106"/>
      <c r="N16" s="106"/>
      <c r="O16" s="106"/>
      <c r="P16" s="106"/>
      <c r="Q16" s="106"/>
      <c r="R16" s="106"/>
      <c r="S16" s="106"/>
      <c r="T16" s="107"/>
      <c r="U16" s="108"/>
      <c r="V16" s="109"/>
      <c r="W16" s="44"/>
      <c r="X16" s="110" t="str">
        <f t="shared" ref="X16" si="2">IFERROR(IF(AND(A16&lt;&gt;0, U16&lt;&gt;0),A16*U16,""),0)</f>
        <v/>
      </c>
      <c r="Y16" s="111"/>
      <c r="Z16" s="112"/>
      <c r="AA16" s="20">
        <f t="shared" si="1"/>
        <v>0</v>
      </c>
    </row>
    <row r="17" spans="1:27" ht="22" customHeight="1" x14ac:dyDescent="0.25">
      <c r="A17" s="100"/>
      <c r="B17" s="101"/>
      <c r="C17" s="102"/>
      <c r="D17" s="103"/>
      <c r="E17" s="104"/>
      <c r="F17" s="105"/>
      <c r="G17" s="106"/>
      <c r="H17" s="106"/>
      <c r="I17" s="106"/>
      <c r="J17" s="106"/>
      <c r="K17" s="106"/>
      <c r="L17" s="106"/>
      <c r="M17" s="106"/>
      <c r="N17" s="106"/>
      <c r="O17" s="106"/>
      <c r="P17" s="106"/>
      <c r="Q17" s="106"/>
      <c r="R17" s="106"/>
      <c r="S17" s="106"/>
      <c r="T17" s="107"/>
      <c r="U17" s="108"/>
      <c r="V17" s="109"/>
      <c r="W17" s="44"/>
      <c r="X17" s="110" t="str">
        <f t="shared" ref="X17" si="3">IFERROR(IF(AND(A17&lt;&gt;0, U17&lt;&gt;0),A17*U17,""),0)</f>
        <v/>
      </c>
      <c r="Y17" s="111"/>
      <c r="Z17" s="112"/>
      <c r="AA17" s="20">
        <f t="shared" si="1"/>
        <v>0</v>
      </c>
    </row>
    <row r="18" spans="1:27" ht="22" customHeight="1" x14ac:dyDescent="0.25">
      <c r="A18" s="100"/>
      <c r="B18" s="101"/>
      <c r="C18" s="102"/>
      <c r="D18" s="103"/>
      <c r="E18" s="104"/>
      <c r="F18" s="105"/>
      <c r="G18" s="106"/>
      <c r="H18" s="106"/>
      <c r="I18" s="106"/>
      <c r="J18" s="106"/>
      <c r="K18" s="106"/>
      <c r="L18" s="106"/>
      <c r="M18" s="106"/>
      <c r="N18" s="106"/>
      <c r="O18" s="106"/>
      <c r="P18" s="106"/>
      <c r="Q18" s="106"/>
      <c r="R18" s="106"/>
      <c r="S18" s="106"/>
      <c r="T18" s="107"/>
      <c r="U18" s="108"/>
      <c r="V18" s="109"/>
      <c r="W18" s="44"/>
      <c r="X18" s="110" t="str">
        <f t="shared" ref="X18" si="4">IFERROR(IF(AND(A18&lt;&gt;0, U18&lt;&gt;0),A18*U18,""),0)</f>
        <v/>
      </c>
      <c r="Y18" s="111"/>
      <c r="Z18" s="112"/>
      <c r="AA18" s="20">
        <f t="shared" si="1"/>
        <v>0</v>
      </c>
    </row>
    <row r="19" spans="1:27" ht="22" customHeight="1" x14ac:dyDescent="0.25">
      <c r="A19" s="100"/>
      <c r="B19" s="101"/>
      <c r="C19" s="102"/>
      <c r="D19" s="103"/>
      <c r="E19" s="104"/>
      <c r="F19" s="105"/>
      <c r="G19" s="106"/>
      <c r="H19" s="106"/>
      <c r="I19" s="106"/>
      <c r="J19" s="106"/>
      <c r="K19" s="106"/>
      <c r="L19" s="106"/>
      <c r="M19" s="106"/>
      <c r="N19" s="106"/>
      <c r="O19" s="106"/>
      <c r="P19" s="106"/>
      <c r="Q19" s="106"/>
      <c r="R19" s="106"/>
      <c r="S19" s="106"/>
      <c r="T19" s="107"/>
      <c r="U19" s="108"/>
      <c r="V19" s="109"/>
      <c r="W19" s="44"/>
      <c r="X19" s="110" t="str">
        <f t="shared" ref="X19:X34" si="5">IFERROR(IF(AND(A19&lt;&gt;0, U19&lt;&gt;0),A19*U19,""),0)</f>
        <v/>
      </c>
      <c r="Y19" s="111"/>
      <c r="Z19" s="112"/>
      <c r="AA19" s="20">
        <f t="shared" si="1"/>
        <v>0</v>
      </c>
    </row>
    <row r="20" spans="1:27" ht="22" customHeight="1" x14ac:dyDescent="0.25">
      <c r="A20" s="100"/>
      <c r="B20" s="101"/>
      <c r="C20" s="102"/>
      <c r="D20" s="103"/>
      <c r="E20" s="104"/>
      <c r="F20" s="105"/>
      <c r="G20" s="106"/>
      <c r="H20" s="106"/>
      <c r="I20" s="106"/>
      <c r="J20" s="106"/>
      <c r="K20" s="106"/>
      <c r="L20" s="106"/>
      <c r="M20" s="106"/>
      <c r="N20" s="106"/>
      <c r="O20" s="106"/>
      <c r="P20" s="106"/>
      <c r="Q20" s="106"/>
      <c r="R20" s="106"/>
      <c r="S20" s="106"/>
      <c r="T20" s="107"/>
      <c r="U20" s="108"/>
      <c r="V20" s="109"/>
      <c r="W20" s="44"/>
      <c r="X20" s="110" t="str">
        <f t="shared" si="5"/>
        <v/>
      </c>
      <c r="Y20" s="111"/>
      <c r="Z20" s="112"/>
      <c r="AA20" s="20">
        <f t="shared" si="1"/>
        <v>0</v>
      </c>
    </row>
    <row r="21" spans="1:27" ht="22" customHeight="1" x14ac:dyDescent="0.25">
      <c r="A21" s="100"/>
      <c r="B21" s="101"/>
      <c r="C21" s="102"/>
      <c r="D21" s="103"/>
      <c r="E21" s="104"/>
      <c r="F21" s="105"/>
      <c r="G21" s="106"/>
      <c r="H21" s="106"/>
      <c r="I21" s="106"/>
      <c r="J21" s="106"/>
      <c r="K21" s="106"/>
      <c r="L21" s="106"/>
      <c r="M21" s="106"/>
      <c r="N21" s="106"/>
      <c r="O21" s="106"/>
      <c r="P21" s="106"/>
      <c r="Q21" s="106"/>
      <c r="R21" s="106"/>
      <c r="S21" s="106"/>
      <c r="T21" s="107"/>
      <c r="U21" s="108"/>
      <c r="V21" s="109"/>
      <c r="W21" s="44"/>
      <c r="X21" s="110" t="str">
        <f t="shared" si="5"/>
        <v/>
      </c>
      <c r="Y21" s="111"/>
      <c r="Z21" s="112"/>
      <c r="AA21" s="20">
        <f t="shared" si="1"/>
        <v>0</v>
      </c>
    </row>
    <row r="22" spans="1:27" ht="22" customHeight="1" x14ac:dyDescent="0.25">
      <c r="A22" s="100"/>
      <c r="B22" s="101"/>
      <c r="C22" s="102"/>
      <c r="D22" s="103"/>
      <c r="E22" s="104"/>
      <c r="F22" s="105"/>
      <c r="G22" s="106"/>
      <c r="H22" s="106"/>
      <c r="I22" s="106"/>
      <c r="J22" s="106"/>
      <c r="K22" s="106"/>
      <c r="L22" s="106"/>
      <c r="M22" s="106"/>
      <c r="N22" s="106"/>
      <c r="O22" s="106"/>
      <c r="P22" s="106"/>
      <c r="Q22" s="106"/>
      <c r="R22" s="106"/>
      <c r="S22" s="106"/>
      <c r="T22" s="107"/>
      <c r="U22" s="108"/>
      <c r="V22" s="109"/>
      <c r="W22" s="44"/>
      <c r="X22" s="110" t="str">
        <f t="shared" si="5"/>
        <v/>
      </c>
      <c r="Y22" s="111"/>
      <c r="Z22" s="112"/>
      <c r="AA22" s="20">
        <f t="shared" si="1"/>
        <v>0</v>
      </c>
    </row>
    <row r="23" spans="1:27" ht="22" customHeight="1" x14ac:dyDescent="0.25">
      <c r="A23" s="100"/>
      <c r="B23" s="101"/>
      <c r="C23" s="102"/>
      <c r="D23" s="103"/>
      <c r="E23" s="104"/>
      <c r="F23" s="105"/>
      <c r="G23" s="106"/>
      <c r="H23" s="106"/>
      <c r="I23" s="106"/>
      <c r="J23" s="106"/>
      <c r="K23" s="106"/>
      <c r="L23" s="106"/>
      <c r="M23" s="106"/>
      <c r="N23" s="106"/>
      <c r="O23" s="106"/>
      <c r="P23" s="106"/>
      <c r="Q23" s="106"/>
      <c r="R23" s="106"/>
      <c r="S23" s="106"/>
      <c r="T23" s="107"/>
      <c r="U23" s="108"/>
      <c r="V23" s="109"/>
      <c r="W23" s="44"/>
      <c r="X23" s="110" t="str">
        <f t="shared" si="5"/>
        <v/>
      </c>
      <c r="Y23" s="111"/>
      <c r="Z23" s="112"/>
      <c r="AA23" s="20">
        <f t="shared" si="1"/>
        <v>0</v>
      </c>
    </row>
    <row r="24" spans="1:27" ht="22" customHeight="1" x14ac:dyDescent="0.25">
      <c r="A24" s="100"/>
      <c r="B24" s="101"/>
      <c r="C24" s="102"/>
      <c r="D24" s="103"/>
      <c r="E24" s="104"/>
      <c r="F24" s="105"/>
      <c r="G24" s="106"/>
      <c r="H24" s="106"/>
      <c r="I24" s="106"/>
      <c r="J24" s="106"/>
      <c r="K24" s="106"/>
      <c r="L24" s="106"/>
      <c r="M24" s="106"/>
      <c r="N24" s="106"/>
      <c r="O24" s="106"/>
      <c r="P24" s="106"/>
      <c r="Q24" s="106"/>
      <c r="R24" s="106"/>
      <c r="S24" s="106"/>
      <c r="T24" s="107"/>
      <c r="U24" s="108"/>
      <c r="V24" s="109"/>
      <c r="W24" s="44"/>
      <c r="X24" s="110" t="str">
        <f t="shared" si="5"/>
        <v/>
      </c>
      <c r="Y24" s="111"/>
      <c r="Z24" s="112"/>
      <c r="AA24" s="20">
        <f t="shared" si="1"/>
        <v>0</v>
      </c>
    </row>
    <row r="25" spans="1:27" ht="22" customHeight="1" x14ac:dyDescent="0.25">
      <c r="A25" s="100"/>
      <c r="B25" s="101"/>
      <c r="C25" s="102"/>
      <c r="D25" s="103"/>
      <c r="E25" s="104"/>
      <c r="F25" s="105"/>
      <c r="G25" s="106"/>
      <c r="H25" s="106"/>
      <c r="I25" s="106"/>
      <c r="J25" s="106"/>
      <c r="K25" s="106"/>
      <c r="L25" s="106"/>
      <c r="M25" s="106"/>
      <c r="N25" s="106"/>
      <c r="O25" s="106"/>
      <c r="P25" s="106"/>
      <c r="Q25" s="106"/>
      <c r="R25" s="106"/>
      <c r="S25" s="106"/>
      <c r="T25" s="107"/>
      <c r="U25" s="108"/>
      <c r="V25" s="109"/>
      <c r="W25" s="44"/>
      <c r="X25" s="110" t="str">
        <f t="shared" si="5"/>
        <v/>
      </c>
      <c r="Y25" s="111"/>
      <c r="Z25" s="112"/>
      <c r="AA25" s="20">
        <f t="shared" si="1"/>
        <v>0</v>
      </c>
    </row>
    <row r="26" spans="1:27" ht="22" customHeight="1" x14ac:dyDescent="0.25">
      <c r="A26" s="100"/>
      <c r="B26" s="101"/>
      <c r="C26" s="102"/>
      <c r="D26" s="103"/>
      <c r="E26" s="104"/>
      <c r="F26" s="105"/>
      <c r="G26" s="106"/>
      <c r="H26" s="106"/>
      <c r="I26" s="106"/>
      <c r="J26" s="106"/>
      <c r="K26" s="106"/>
      <c r="L26" s="106"/>
      <c r="M26" s="106"/>
      <c r="N26" s="106"/>
      <c r="O26" s="106"/>
      <c r="P26" s="106"/>
      <c r="Q26" s="106"/>
      <c r="R26" s="106"/>
      <c r="S26" s="106"/>
      <c r="T26" s="107"/>
      <c r="U26" s="108"/>
      <c r="V26" s="109"/>
      <c r="W26" s="44"/>
      <c r="X26" s="110" t="str">
        <f t="shared" si="5"/>
        <v/>
      </c>
      <c r="Y26" s="111"/>
      <c r="Z26" s="112"/>
      <c r="AA26" s="20">
        <f t="shared" si="1"/>
        <v>0</v>
      </c>
    </row>
    <row r="27" spans="1:27" ht="22" customHeight="1" x14ac:dyDescent="0.25">
      <c r="A27" s="100"/>
      <c r="B27" s="101"/>
      <c r="C27" s="102"/>
      <c r="D27" s="103"/>
      <c r="E27" s="104"/>
      <c r="F27" s="105"/>
      <c r="G27" s="106"/>
      <c r="H27" s="106"/>
      <c r="I27" s="106"/>
      <c r="J27" s="106"/>
      <c r="K27" s="106"/>
      <c r="L27" s="106"/>
      <c r="M27" s="106"/>
      <c r="N27" s="106"/>
      <c r="O27" s="106"/>
      <c r="P27" s="106"/>
      <c r="Q27" s="106"/>
      <c r="R27" s="106"/>
      <c r="S27" s="106"/>
      <c r="T27" s="107"/>
      <c r="U27" s="108"/>
      <c r="V27" s="109"/>
      <c r="W27" s="44"/>
      <c r="X27" s="110" t="str">
        <f t="shared" si="5"/>
        <v/>
      </c>
      <c r="Y27" s="111"/>
      <c r="Z27" s="112"/>
      <c r="AA27" s="20">
        <f t="shared" si="1"/>
        <v>0</v>
      </c>
    </row>
    <row r="28" spans="1:27" ht="22" customHeight="1" x14ac:dyDescent="0.25">
      <c r="A28" s="100"/>
      <c r="B28" s="101"/>
      <c r="C28" s="102"/>
      <c r="D28" s="103"/>
      <c r="E28" s="104"/>
      <c r="F28" s="105"/>
      <c r="G28" s="106"/>
      <c r="H28" s="106"/>
      <c r="I28" s="106"/>
      <c r="J28" s="106"/>
      <c r="K28" s="106"/>
      <c r="L28" s="106"/>
      <c r="M28" s="106"/>
      <c r="N28" s="106"/>
      <c r="O28" s="106"/>
      <c r="P28" s="106"/>
      <c r="Q28" s="106"/>
      <c r="R28" s="106"/>
      <c r="S28" s="106"/>
      <c r="T28" s="107"/>
      <c r="U28" s="108"/>
      <c r="V28" s="109"/>
      <c r="W28" s="44"/>
      <c r="X28" s="110" t="str">
        <f t="shared" si="5"/>
        <v/>
      </c>
      <c r="Y28" s="111"/>
      <c r="Z28" s="112"/>
      <c r="AA28" s="20">
        <f t="shared" si="1"/>
        <v>0</v>
      </c>
    </row>
    <row r="29" spans="1:27" ht="22" customHeight="1" x14ac:dyDescent="0.25">
      <c r="A29" s="100"/>
      <c r="B29" s="101"/>
      <c r="C29" s="102"/>
      <c r="D29" s="103"/>
      <c r="E29" s="104"/>
      <c r="F29" s="105"/>
      <c r="G29" s="106"/>
      <c r="H29" s="106"/>
      <c r="I29" s="106"/>
      <c r="J29" s="106"/>
      <c r="K29" s="106"/>
      <c r="L29" s="106"/>
      <c r="M29" s="106"/>
      <c r="N29" s="106"/>
      <c r="O29" s="106"/>
      <c r="P29" s="106"/>
      <c r="Q29" s="106"/>
      <c r="R29" s="106"/>
      <c r="S29" s="106"/>
      <c r="T29" s="107"/>
      <c r="U29" s="108"/>
      <c r="V29" s="109"/>
      <c r="W29" s="44"/>
      <c r="X29" s="110" t="str">
        <f t="shared" si="5"/>
        <v/>
      </c>
      <c r="Y29" s="111"/>
      <c r="Z29" s="112"/>
      <c r="AA29" s="20">
        <f t="shared" si="1"/>
        <v>0</v>
      </c>
    </row>
    <row r="30" spans="1:27" ht="22" customHeight="1" x14ac:dyDescent="0.25">
      <c r="A30" s="100"/>
      <c r="B30" s="101"/>
      <c r="C30" s="102"/>
      <c r="D30" s="103"/>
      <c r="E30" s="104"/>
      <c r="F30" s="105"/>
      <c r="G30" s="106"/>
      <c r="H30" s="106"/>
      <c r="I30" s="106"/>
      <c r="J30" s="106"/>
      <c r="K30" s="106"/>
      <c r="L30" s="106"/>
      <c r="M30" s="106"/>
      <c r="N30" s="106"/>
      <c r="O30" s="106"/>
      <c r="P30" s="106"/>
      <c r="Q30" s="106"/>
      <c r="R30" s="106"/>
      <c r="S30" s="106"/>
      <c r="T30" s="107"/>
      <c r="U30" s="108"/>
      <c r="V30" s="109"/>
      <c r="W30" s="44"/>
      <c r="X30" s="110" t="str">
        <f t="shared" si="5"/>
        <v/>
      </c>
      <c r="Y30" s="111"/>
      <c r="Z30" s="112"/>
      <c r="AA30" s="20">
        <f t="shared" si="1"/>
        <v>0</v>
      </c>
    </row>
    <row r="31" spans="1:27" ht="22" customHeight="1" x14ac:dyDescent="0.25">
      <c r="A31" s="100"/>
      <c r="B31" s="101"/>
      <c r="C31" s="102"/>
      <c r="D31" s="103"/>
      <c r="E31" s="104"/>
      <c r="F31" s="105"/>
      <c r="G31" s="106"/>
      <c r="H31" s="106"/>
      <c r="I31" s="106"/>
      <c r="J31" s="106"/>
      <c r="K31" s="106"/>
      <c r="L31" s="106"/>
      <c r="M31" s="106"/>
      <c r="N31" s="106"/>
      <c r="O31" s="106"/>
      <c r="P31" s="106"/>
      <c r="Q31" s="106"/>
      <c r="R31" s="106"/>
      <c r="S31" s="106"/>
      <c r="T31" s="107"/>
      <c r="U31" s="108"/>
      <c r="V31" s="109"/>
      <c r="W31" s="44"/>
      <c r="X31" s="110" t="str">
        <f t="shared" si="5"/>
        <v/>
      </c>
      <c r="Y31" s="111"/>
      <c r="Z31" s="112"/>
      <c r="AA31" s="20">
        <f t="shared" si="1"/>
        <v>0</v>
      </c>
    </row>
    <row r="32" spans="1:27" ht="22" customHeight="1" x14ac:dyDescent="0.25">
      <c r="A32" s="100"/>
      <c r="B32" s="101"/>
      <c r="C32" s="102"/>
      <c r="D32" s="103"/>
      <c r="E32" s="104"/>
      <c r="F32" s="105"/>
      <c r="G32" s="106"/>
      <c r="H32" s="106"/>
      <c r="I32" s="106"/>
      <c r="J32" s="106"/>
      <c r="K32" s="106"/>
      <c r="L32" s="106"/>
      <c r="M32" s="106"/>
      <c r="N32" s="106"/>
      <c r="O32" s="106"/>
      <c r="P32" s="106"/>
      <c r="Q32" s="106"/>
      <c r="R32" s="106"/>
      <c r="S32" s="106"/>
      <c r="T32" s="107"/>
      <c r="U32" s="108"/>
      <c r="V32" s="109"/>
      <c r="W32" s="44"/>
      <c r="X32" s="110" t="str">
        <f t="shared" si="5"/>
        <v/>
      </c>
      <c r="Y32" s="111"/>
      <c r="Z32" s="112"/>
      <c r="AA32" s="20">
        <f t="shared" si="1"/>
        <v>0</v>
      </c>
    </row>
    <row r="33" spans="1:27" ht="22" customHeight="1" x14ac:dyDescent="0.25">
      <c r="A33" s="100"/>
      <c r="B33" s="101"/>
      <c r="C33" s="102"/>
      <c r="D33" s="103"/>
      <c r="E33" s="104"/>
      <c r="F33" s="105"/>
      <c r="G33" s="106"/>
      <c r="H33" s="106"/>
      <c r="I33" s="106"/>
      <c r="J33" s="106"/>
      <c r="K33" s="106"/>
      <c r="L33" s="106"/>
      <c r="M33" s="106"/>
      <c r="N33" s="106"/>
      <c r="O33" s="106"/>
      <c r="P33" s="106"/>
      <c r="Q33" s="106"/>
      <c r="R33" s="106"/>
      <c r="S33" s="106"/>
      <c r="T33" s="107"/>
      <c r="U33" s="108"/>
      <c r="V33" s="109"/>
      <c r="W33" s="44"/>
      <c r="X33" s="110" t="str">
        <f t="shared" si="5"/>
        <v/>
      </c>
      <c r="Y33" s="111"/>
      <c r="Z33" s="112"/>
      <c r="AA33" s="20">
        <f t="shared" si="1"/>
        <v>0</v>
      </c>
    </row>
    <row r="34" spans="1:27" ht="22" customHeight="1" thickBot="1" x14ac:dyDescent="0.3">
      <c r="A34" s="100"/>
      <c r="B34" s="101"/>
      <c r="C34" s="153"/>
      <c r="D34" s="154"/>
      <c r="E34" s="155"/>
      <c r="F34" s="156"/>
      <c r="G34" s="157"/>
      <c r="H34" s="157"/>
      <c r="I34" s="157"/>
      <c r="J34" s="157"/>
      <c r="K34" s="157"/>
      <c r="L34" s="157"/>
      <c r="M34" s="157"/>
      <c r="N34" s="157"/>
      <c r="O34" s="157"/>
      <c r="P34" s="157"/>
      <c r="Q34" s="157"/>
      <c r="R34" s="157"/>
      <c r="S34" s="157"/>
      <c r="T34" s="158"/>
      <c r="U34" s="108"/>
      <c r="V34" s="109"/>
      <c r="W34" s="44"/>
      <c r="X34" s="110" t="str">
        <f t="shared" si="5"/>
        <v/>
      </c>
      <c r="Y34" s="111"/>
      <c r="Z34" s="112"/>
      <c r="AA34" s="20">
        <f t="shared" si="1"/>
        <v>0</v>
      </c>
    </row>
    <row r="35" spans="1:27" s="23" customFormat="1" ht="33.75" customHeight="1" thickTop="1" thickBot="1" x14ac:dyDescent="0.25">
      <c r="A35" s="81" t="s">
        <v>18</v>
      </c>
      <c r="B35" s="82"/>
      <c r="C35" s="82"/>
      <c r="D35" s="82"/>
      <c r="E35" s="82"/>
      <c r="F35" s="82"/>
      <c r="G35" s="82"/>
      <c r="H35" s="82"/>
      <c r="I35" s="82"/>
      <c r="J35" s="82"/>
      <c r="K35" s="82"/>
      <c r="L35" s="82"/>
      <c r="M35" s="82"/>
      <c r="N35" s="83" t="s">
        <v>19</v>
      </c>
      <c r="O35" s="84"/>
      <c r="P35" s="84"/>
      <c r="Q35" s="84"/>
      <c r="R35" s="84"/>
      <c r="S35" s="84"/>
      <c r="T35" s="85"/>
      <c r="U35" s="86" t="s">
        <v>20</v>
      </c>
      <c r="V35" s="87"/>
      <c r="W35" s="88"/>
      <c r="X35" s="89" t="str">
        <f>IF(SUM(X15:X34)&lt;&gt;0,SUM(X15:X34),"")</f>
        <v/>
      </c>
      <c r="Y35" s="90"/>
      <c r="Z35" s="91"/>
      <c r="AA35" s="22">
        <f>SUM(AA15:AA34)</f>
        <v>0</v>
      </c>
    </row>
    <row r="36" spans="1:27" ht="25" customHeight="1" x14ac:dyDescent="0.25">
      <c r="A36" s="24" t="s">
        <v>21</v>
      </c>
      <c r="B36" s="37"/>
      <c r="C36" s="46"/>
      <c r="D36" s="92"/>
      <c r="E36" s="92"/>
      <c r="F36" s="92"/>
      <c r="G36" s="92"/>
      <c r="H36" s="92"/>
      <c r="I36" s="92"/>
      <c r="J36" s="92"/>
      <c r="K36" s="92"/>
      <c r="L36" s="92"/>
      <c r="M36" s="92"/>
      <c r="N36" s="25"/>
      <c r="O36" s="93"/>
      <c r="P36" s="93"/>
      <c r="Q36" s="93"/>
      <c r="R36" s="93"/>
      <c r="S36" s="93"/>
      <c r="T36" s="94"/>
      <c r="U36" s="95"/>
      <c r="V36" s="96"/>
      <c r="W36" s="96"/>
      <c r="X36" s="97"/>
      <c r="Y36" s="98"/>
      <c r="Z36" s="99"/>
    </row>
    <row r="37" spans="1:27" ht="25" customHeight="1" x14ac:dyDescent="0.25">
      <c r="A37" s="115"/>
      <c r="B37" s="116"/>
      <c r="C37" s="116"/>
      <c r="D37" s="116"/>
      <c r="E37" s="116"/>
      <c r="F37" s="116"/>
      <c r="G37" s="116"/>
      <c r="H37" s="116"/>
      <c r="I37" s="116"/>
      <c r="J37" s="116"/>
      <c r="K37" s="116"/>
      <c r="L37" s="116"/>
      <c r="M37" s="116"/>
      <c r="N37" s="26"/>
      <c r="O37" s="117" t="s">
        <v>22</v>
      </c>
      <c r="P37" s="117"/>
      <c r="Q37" s="117"/>
      <c r="R37" s="117"/>
      <c r="S37" s="117"/>
      <c r="T37" s="118"/>
      <c r="U37" s="142" t="s">
        <v>36</v>
      </c>
      <c r="V37" s="143"/>
      <c r="W37" s="27" t="str">
        <f>IF(W8="","",W8)</f>
        <v/>
      </c>
      <c r="X37" s="144" t="str">
        <f>IF(X35="","", AA35)</f>
        <v/>
      </c>
      <c r="Y37" s="145"/>
      <c r="Z37" s="146"/>
      <c r="AA37" s="28"/>
    </row>
    <row r="38" spans="1:27" ht="25" customHeight="1" x14ac:dyDescent="0.25">
      <c r="A38" s="191" t="s">
        <v>23</v>
      </c>
      <c r="B38" s="192"/>
      <c r="C38" s="192"/>
      <c r="D38" s="193"/>
      <c r="E38" s="193"/>
      <c r="F38" s="193"/>
      <c r="G38" s="193"/>
      <c r="H38" s="193"/>
      <c r="I38" s="193"/>
      <c r="J38" s="193"/>
      <c r="K38" s="193"/>
      <c r="L38" s="193"/>
      <c r="M38" s="194"/>
      <c r="N38" s="29"/>
      <c r="O38" s="117"/>
      <c r="P38" s="117"/>
      <c r="Q38" s="117"/>
      <c r="R38" s="117"/>
      <c r="S38" s="117"/>
      <c r="T38" s="118"/>
      <c r="U38" s="119"/>
      <c r="V38" s="120"/>
      <c r="W38" s="120"/>
      <c r="X38" s="121"/>
      <c r="Y38" s="122"/>
      <c r="Z38" s="123"/>
    </row>
    <row r="39" spans="1:27" ht="35.25" customHeight="1" thickBot="1" x14ac:dyDescent="0.25">
      <c r="A39" s="36"/>
      <c r="B39" s="124" t="s">
        <v>24</v>
      </c>
      <c r="C39" s="124"/>
      <c r="D39" s="124" t="s">
        <v>25</v>
      </c>
      <c r="E39" s="124"/>
      <c r="F39" s="124"/>
      <c r="G39" s="124" t="s">
        <v>26</v>
      </c>
      <c r="H39" s="124"/>
      <c r="I39" s="124"/>
      <c r="J39" s="124"/>
      <c r="K39" s="124" t="s">
        <v>27</v>
      </c>
      <c r="L39" s="124"/>
      <c r="M39" s="30"/>
      <c r="N39" s="31"/>
      <c r="O39" s="117"/>
      <c r="P39" s="117"/>
      <c r="Q39" s="117"/>
      <c r="R39" s="117"/>
      <c r="S39" s="117"/>
      <c r="T39" s="118"/>
      <c r="U39" s="150" t="s">
        <v>32</v>
      </c>
      <c r="V39" s="151"/>
      <c r="W39" s="152"/>
      <c r="X39" s="72" t="str">
        <f>IF((N(X35)+N(X37))&lt;&gt;0,N(X35)+N(X37),"")</f>
        <v/>
      </c>
      <c r="Y39" s="73"/>
      <c r="Z39" s="74"/>
    </row>
    <row r="40" spans="1:27" s="35" customFormat="1" ht="37.5" customHeight="1" thickTop="1" x14ac:dyDescent="0.2">
      <c r="A40" s="32"/>
      <c r="B40" s="147"/>
      <c r="C40" s="148"/>
      <c r="D40" s="147"/>
      <c r="E40" s="149"/>
      <c r="F40" s="148"/>
      <c r="G40" s="147"/>
      <c r="H40" s="149"/>
      <c r="I40" s="149"/>
      <c r="J40" s="148"/>
      <c r="K40" s="147"/>
      <c r="L40" s="148"/>
      <c r="M40" s="33"/>
      <c r="N40" s="34"/>
      <c r="O40" s="117"/>
      <c r="P40" s="117"/>
      <c r="Q40" s="117"/>
      <c r="R40" s="117"/>
      <c r="S40" s="117"/>
      <c r="T40" s="118"/>
      <c r="U40" s="125"/>
      <c r="V40" s="126"/>
      <c r="W40" s="126"/>
      <c r="X40" s="127"/>
      <c r="Y40" s="127"/>
      <c r="Z40" s="128"/>
    </row>
    <row r="41" spans="1:27" ht="38.5" customHeight="1" thickBot="1" x14ac:dyDescent="0.25">
      <c r="A41" s="47"/>
      <c r="B41" s="189"/>
      <c r="C41" s="189"/>
      <c r="D41" s="189"/>
      <c r="E41" s="189"/>
      <c r="F41" s="189"/>
      <c r="G41" s="189"/>
      <c r="H41" s="45"/>
      <c r="I41" s="135"/>
      <c r="J41" s="136"/>
      <c r="K41" s="136"/>
      <c r="L41" s="136"/>
      <c r="N41" s="36"/>
      <c r="O41" s="137"/>
      <c r="P41" s="137"/>
      <c r="Q41" s="137"/>
      <c r="R41" s="138"/>
      <c r="S41" s="139"/>
      <c r="T41" s="140"/>
      <c r="U41" s="129"/>
      <c r="V41" s="130"/>
      <c r="W41" s="130"/>
      <c r="X41" s="130"/>
      <c r="Y41" s="130"/>
      <c r="Z41" s="131"/>
    </row>
    <row r="42" spans="1:27" s="35" customFormat="1" ht="32.25" customHeight="1" thickBot="1" x14ac:dyDescent="0.25">
      <c r="A42" s="38"/>
      <c r="B42" s="141" t="s">
        <v>28</v>
      </c>
      <c r="C42" s="141"/>
      <c r="D42" s="141"/>
      <c r="E42" s="141"/>
      <c r="F42" s="141"/>
      <c r="G42" s="141"/>
      <c r="H42" s="39"/>
      <c r="I42" s="141" t="s">
        <v>55</v>
      </c>
      <c r="J42" s="141"/>
      <c r="K42" s="141"/>
      <c r="L42" s="141"/>
      <c r="M42" s="39"/>
      <c r="N42" s="40" t="s">
        <v>29</v>
      </c>
      <c r="O42" s="141" t="s">
        <v>30</v>
      </c>
      <c r="P42" s="141"/>
      <c r="Q42" s="141"/>
      <c r="R42" s="41"/>
      <c r="S42" s="141" t="s">
        <v>31</v>
      </c>
      <c r="T42" s="188"/>
      <c r="U42" s="132"/>
      <c r="V42" s="133"/>
      <c r="W42" s="133"/>
      <c r="X42" s="133"/>
      <c r="Y42" s="133"/>
      <c r="Z42" s="134"/>
    </row>
    <row r="43" spans="1:27" ht="25.5" customHeight="1" thickTop="1" x14ac:dyDescent="0.2">
      <c r="A43" s="114"/>
      <c r="B43" s="114"/>
      <c r="C43" s="114"/>
      <c r="D43" s="114"/>
      <c r="E43" s="114"/>
      <c r="F43" s="114"/>
      <c r="G43" s="114"/>
      <c r="H43" s="114"/>
      <c r="I43" s="114"/>
      <c r="J43" s="114"/>
      <c r="K43" s="114"/>
      <c r="L43" s="114"/>
      <c r="M43" s="114"/>
      <c r="N43" s="114"/>
      <c r="O43" s="114"/>
      <c r="P43" s="114"/>
      <c r="Q43" s="114"/>
      <c r="R43" s="114"/>
      <c r="S43" s="114"/>
      <c r="T43" s="114"/>
      <c r="U43" s="113" t="s">
        <v>133</v>
      </c>
      <c r="V43" s="113"/>
      <c r="W43" s="113"/>
      <c r="X43" s="113"/>
      <c r="Y43" s="113"/>
      <c r="Z43" s="113"/>
    </row>
  </sheetData>
  <sheetProtection algorithmName="SHA-512" hashValue="mDeNMc87Uzt0JKLCgKx7STpK2UO6pjvtcJI6rqFQpXu6RKqBmrl3b6xPDz2MUsmqlBbD4PdfDa/CEvjKscp4/w==" saltValue="OmtIP6tgvbgDomgbf3RT9A==" spinCount="100000" sheet="1" selectLockedCells="1"/>
  <dataConsolidate/>
  <mergeCells count="175">
    <mergeCell ref="AB6:AB8"/>
    <mergeCell ref="S42:T42"/>
    <mergeCell ref="B41:G41"/>
    <mergeCell ref="T6:V6"/>
    <mergeCell ref="A38:C38"/>
    <mergeCell ref="D38:M38"/>
    <mergeCell ref="A1:Z1"/>
    <mergeCell ref="A2:Z2"/>
    <mergeCell ref="A10:H10"/>
    <mergeCell ref="Q10:S10"/>
    <mergeCell ref="I10:P10"/>
    <mergeCell ref="T10:Z10"/>
    <mergeCell ref="G9:L9"/>
    <mergeCell ref="W6:X6"/>
    <mergeCell ref="W7:Z7"/>
    <mergeCell ref="W8:Z8"/>
    <mergeCell ref="W9:Z9"/>
    <mergeCell ref="F4:Z4"/>
    <mergeCell ref="M7:S7"/>
    <mergeCell ref="G7:L7"/>
    <mergeCell ref="M9:S9"/>
    <mergeCell ref="A13:P13"/>
    <mergeCell ref="Q13:Z13"/>
    <mergeCell ref="A14:B14"/>
    <mergeCell ref="C14:E14"/>
    <mergeCell ref="F14:T14"/>
    <mergeCell ref="U14:V14"/>
    <mergeCell ref="X14:Z14"/>
    <mergeCell ref="A11:P11"/>
    <mergeCell ref="Q11:Z11"/>
    <mergeCell ref="A12:C12"/>
    <mergeCell ref="D12:P12"/>
    <mergeCell ref="Q12:S12"/>
    <mergeCell ref="T12:Z12"/>
    <mergeCell ref="A15:B15"/>
    <mergeCell ref="C15:E15"/>
    <mergeCell ref="F15:T15"/>
    <mergeCell ref="U15:V15"/>
    <mergeCell ref="X15:Z15"/>
    <mergeCell ref="A16:B16"/>
    <mergeCell ref="C16:E16"/>
    <mergeCell ref="F16:T16"/>
    <mergeCell ref="U16:V16"/>
    <mergeCell ref="X16:Z16"/>
    <mergeCell ref="A17:B17"/>
    <mergeCell ref="C17:E17"/>
    <mergeCell ref="F17:T17"/>
    <mergeCell ref="U17:V17"/>
    <mergeCell ref="X17:Z17"/>
    <mergeCell ref="A18:B18"/>
    <mergeCell ref="C18:E18"/>
    <mergeCell ref="F18:T18"/>
    <mergeCell ref="U18:V18"/>
    <mergeCell ref="X18:Z18"/>
    <mergeCell ref="A19:B19"/>
    <mergeCell ref="C19:E19"/>
    <mergeCell ref="F19:T19"/>
    <mergeCell ref="U19:V19"/>
    <mergeCell ref="X19:Z19"/>
    <mergeCell ref="A20:B20"/>
    <mergeCell ref="C20:E20"/>
    <mergeCell ref="F20:T20"/>
    <mergeCell ref="U20:V20"/>
    <mergeCell ref="X20:Z20"/>
    <mergeCell ref="A21:B21"/>
    <mergeCell ref="C21:E21"/>
    <mergeCell ref="F21:T21"/>
    <mergeCell ref="U21:V21"/>
    <mergeCell ref="X21:Z21"/>
    <mergeCell ref="A22:B22"/>
    <mergeCell ref="C22:E22"/>
    <mergeCell ref="F22:T22"/>
    <mergeCell ref="U22:V22"/>
    <mergeCell ref="X22:Z22"/>
    <mergeCell ref="A23:B23"/>
    <mergeCell ref="C23:E23"/>
    <mergeCell ref="F23:T23"/>
    <mergeCell ref="U23:V23"/>
    <mergeCell ref="X23:Z23"/>
    <mergeCell ref="A24:B24"/>
    <mergeCell ref="C24:E24"/>
    <mergeCell ref="F24:T24"/>
    <mergeCell ref="U24:V24"/>
    <mergeCell ref="X24:Z24"/>
    <mergeCell ref="A25:B25"/>
    <mergeCell ref="C25:E25"/>
    <mergeCell ref="F25:T25"/>
    <mergeCell ref="U25:V25"/>
    <mergeCell ref="X25:Z25"/>
    <mergeCell ref="A26:B26"/>
    <mergeCell ref="C26:E26"/>
    <mergeCell ref="F26:T26"/>
    <mergeCell ref="U26:V26"/>
    <mergeCell ref="X26:Z26"/>
    <mergeCell ref="A27:B27"/>
    <mergeCell ref="C27:E27"/>
    <mergeCell ref="F27:T27"/>
    <mergeCell ref="U27:V27"/>
    <mergeCell ref="X27:Z27"/>
    <mergeCell ref="A28:B28"/>
    <mergeCell ref="C28:E28"/>
    <mergeCell ref="F28:T28"/>
    <mergeCell ref="U28:V28"/>
    <mergeCell ref="X28:Z28"/>
    <mergeCell ref="A29:B29"/>
    <mergeCell ref="C29:E29"/>
    <mergeCell ref="F29:T29"/>
    <mergeCell ref="U29:V29"/>
    <mergeCell ref="X29:Z29"/>
    <mergeCell ref="U30:V30"/>
    <mergeCell ref="X30:Z30"/>
    <mergeCell ref="C34:E34"/>
    <mergeCell ref="F34:T34"/>
    <mergeCell ref="U34:V34"/>
    <mergeCell ref="X34:Z34"/>
    <mergeCell ref="A31:B31"/>
    <mergeCell ref="C31:E31"/>
    <mergeCell ref="F31:T31"/>
    <mergeCell ref="U31:V31"/>
    <mergeCell ref="X31:Z31"/>
    <mergeCell ref="A32:B32"/>
    <mergeCell ref="C32:E32"/>
    <mergeCell ref="F32:T32"/>
    <mergeCell ref="U32:V32"/>
    <mergeCell ref="X32:Z32"/>
    <mergeCell ref="C30:E30"/>
    <mergeCell ref="F30:T30"/>
    <mergeCell ref="U43:Z43"/>
    <mergeCell ref="A43:T43"/>
    <mergeCell ref="A37:M37"/>
    <mergeCell ref="O37:T40"/>
    <mergeCell ref="U38:W38"/>
    <mergeCell ref="X38:Z38"/>
    <mergeCell ref="B39:C39"/>
    <mergeCell ref="D39:F39"/>
    <mergeCell ref="G39:J39"/>
    <mergeCell ref="U40:Z42"/>
    <mergeCell ref="I41:L41"/>
    <mergeCell ref="O41:Q41"/>
    <mergeCell ref="R41:T41"/>
    <mergeCell ref="I42:L42"/>
    <mergeCell ref="K39:L39"/>
    <mergeCell ref="U37:V37"/>
    <mergeCell ref="X37:Z37"/>
    <mergeCell ref="B40:C40"/>
    <mergeCell ref="D40:F40"/>
    <mergeCell ref="G40:J40"/>
    <mergeCell ref="K40:L40"/>
    <mergeCell ref="B42:G42"/>
    <mergeCell ref="O42:Q42"/>
    <mergeCell ref="U39:W39"/>
    <mergeCell ref="A5:Z5"/>
    <mergeCell ref="A3:Z3"/>
    <mergeCell ref="X39:Z39"/>
    <mergeCell ref="F6:S6"/>
    <mergeCell ref="G8:L8"/>
    <mergeCell ref="A7:F7"/>
    <mergeCell ref="A9:F9"/>
    <mergeCell ref="A8:F8"/>
    <mergeCell ref="M8:S8"/>
    <mergeCell ref="A35:M35"/>
    <mergeCell ref="N35:T35"/>
    <mergeCell ref="U35:W35"/>
    <mergeCell ref="X35:Z35"/>
    <mergeCell ref="D36:M36"/>
    <mergeCell ref="O36:T36"/>
    <mergeCell ref="U36:W36"/>
    <mergeCell ref="X36:Z36"/>
    <mergeCell ref="A33:B33"/>
    <mergeCell ref="C33:E33"/>
    <mergeCell ref="F33:T33"/>
    <mergeCell ref="U33:V33"/>
    <mergeCell ref="X33:Z33"/>
    <mergeCell ref="A34:B34"/>
    <mergeCell ref="A30:B30"/>
  </mergeCells>
  <dataValidations count="2">
    <dataValidation type="list" allowBlank="1" showInputMessage="1" showErrorMessage="1" errorTitle="Invalid Taxable" error="Please enter &quot;*&quot; if it is taxable sales. Thanks." sqref="W15:W34" xr:uid="{00000000-0002-0000-0000-000000000000}">
      <formula1>$AA$1:$AA$1</formula1>
    </dataValidation>
    <dataValidation type="decimal" operator="greaterThan" allowBlank="1" showInputMessage="1" showErrorMessage="1" errorTitle="Invalid Quantity" error="Quantity input must be a positive number. Are you sure this is correct?" sqref="A15:B34" xr:uid="{00000000-0002-0000-0000-000001000000}">
      <formula1>0</formula1>
    </dataValidation>
  </dataValidations>
  <printOptions horizontalCentered="1"/>
  <pageMargins left="0.5" right="0.5" top="0.5" bottom="0.5" header="0.3" footer="0.3"/>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F36"/>
  <sheetViews>
    <sheetView zoomScale="115" zoomScaleNormal="115" workbookViewId="0">
      <pane ySplit="1" topLeftCell="A2" activePane="bottomLeft" state="frozen"/>
      <selection pane="bottomLeft" activeCell="A2" sqref="A2"/>
    </sheetView>
  </sheetViews>
  <sheetFormatPr baseColWidth="10" defaultColWidth="8.83203125" defaultRowHeight="15" x14ac:dyDescent="0.2"/>
  <cols>
    <col min="1" max="1" width="6" style="54" customWidth="1"/>
    <col min="2" max="3" width="4" style="54" customWidth="1"/>
    <col min="4" max="4" width="95" customWidth="1"/>
  </cols>
  <sheetData>
    <row r="1" spans="1:6" ht="21" x14ac:dyDescent="0.2">
      <c r="A1" s="216" t="s">
        <v>90</v>
      </c>
      <c r="B1" s="216"/>
      <c r="C1" s="216"/>
      <c r="D1" s="216"/>
      <c r="E1" s="52"/>
    </row>
    <row r="2" spans="1:6" x14ac:dyDescent="0.2">
      <c r="A2" s="58" t="s">
        <v>96</v>
      </c>
      <c r="B2" s="52"/>
      <c r="C2" s="52"/>
      <c r="D2" s="52"/>
      <c r="E2" s="52"/>
    </row>
    <row r="3" spans="1:6" ht="43" customHeight="1" x14ac:dyDescent="0.2">
      <c r="A3" s="52"/>
      <c r="B3" s="217" t="s">
        <v>62</v>
      </c>
      <c r="C3" s="217"/>
      <c r="D3" s="217"/>
      <c r="E3" s="52"/>
    </row>
    <row r="4" spans="1:6" x14ac:dyDescent="0.2">
      <c r="A4" s="58" t="s">
        <v>97</v>
      </c>
      <c r="B4" s="52"/>
      <c r="C4" s="52"/>
      <c r="D4" s="52"/>
      <c r="E4" s="52"/>
    </row>
    <row r="5" spans="1:6" x14ac:dyDescent="0.2">
      <c r="A5" s="52"/>
      <c r="B5" s="56">
        <v>1</v>
      </c>
      <c r="C5" s="219" t="s">
        <v>63</v>
      </c>
      <c r="D5" s="219"/>
      <c r="E5" s="52"/>
    </row>
    <row r="6" spans="1:6" x14ac:dyDescent="0.2">
      <c r="A6" s="52"/>
      <c r="B6" s="56">
        <v>2</v>
      </c>
      <c r="C6" s="219" t="s">
        <v>64</v>
      </c>
      <c r="D6" s="219"/>
      <c r="E6" s="52"/>
    </row>
    <row r="7" spans="1:6" x14ac:dyDescent="0.2">
      <c r="A7" s="52"/>
      <c r="B7" s="56">
        <v>3</v>
      </c>
      <c r="C7" s="219" t="s">
        <v>65</v>
      </c>
      <c r="D7" s="219"/>
      <c r="E7" s="52"/>
    </row>
    <row r="8" spans="1:6" x14ac:dyDescent="0.2">
      <c r="A8" s="52"/>
      <c r="B8" s="56">
        <v>4</v>
      </c>
      <c r="C8" s="219" t="s">
        <v>66</v>
      </c>
      <c r="D8" s="219"/>
      <c r="E8" s="52"/>
    </row>
    <row r="9" spans="1:6" s="59" customFormat="1" x14ac:dyDescent="0.2">
      <c r="A9" s="58" t="s">
        <v>98</v>
      </c>
      <c r="B9" s="58"/>
      <c r="C9" s="58"/>
      <c r="D9" s="58"/>
      <c r="E9" s="58"/>
    </row>
    <row r="10" spans="1:6" ht="89.5" customHeight="1" x14ac:dyDescent="0.2">
      <c r="A10" s="52"/>
      <c r="B10" s="56">
        <v>1</v>
      </c>
      <c r="C10" s="217" t="s">
        <v>67</v>
      </c>
      <c r="D10" s="217"/>
      <c r="E10" s="52"/>
      <c r="F10" s="54"/>
    </row>
    <row r="11" spans="1:6" ht="44.5" customHeight="1" x14ac:dyDescent="0.2">
      <c r="A11" s="52"/>
      <c r="B11" s="56">
        <v>2</v>
      </c>
      <c r="C11" s="217" t="s">
        <v>68</v>
      </c>
      <c r="D11" s="217"/>
      <c r="E11" s="52"/>
    </row>
    <row r="12" spans="1:6" ht="30" customHeight="1" x14ac:dyDescent="0.2">
      <c r="A12" s="52"/>
      <c r="B12" s="56">
        <v>3</v>
      </c>
      <c r="C12" s="217" t="s">
        <v>70</v>
      </c>
      <c r="D12" s="217"/>
      <c r="E12" s="52"/>
    </row>
    <row r="13" spans="1:6" ht="15" customHeight="1" x14ac:dyDescent="0.2">
      <c r="A13" s="52"/>
      <c r="B13" s="56">
        <v>4</v>
      </c>
      <c r="C13" s="217" t="s">
        <v>69</v>
      </c>
      <c r="D13" s="217"/>
      <c r="E13" s="52"/>
    </row>
    <row r="14" spans="1:6" ht="29.5" customHeight="1" x14ac:dyDescent="0.2">
      <c r="A14" s="52"/>
      <c r="B14" s="56">
        <v>5</v>
      </c>
      <c r="C14" s="220" t="s">
        <v>71</v>
      </c>
      <c r="D14" s="220"/>
      <c r="E14" s="52"/>
    </row>
    <row r="15" spans="1:6" x14ac:dyDescent="0.2">
      <c r="A15" s="52"/>
      <c r="B15" s="56">
        <v>6</v>
      </c>
      <c r="C15" s="52" t="s">
        <v>72</v>
      </c>
      <c r="D15" s="52"/>
      <c r="E15" s="52"/>
    </row>
    <row r="16" spans="1:6" ht="15.5" customHeight="1" x14ac:dyDescent="0.2">
      <c r="A16" s="52"/>
      <c r="B16" s="52"/>
      <c r="C16" s="52" t="s">
        <v>73</v>
      </c>
      <c r="D16" s="53" t="s">
        <v>82</v>
      </c>
      <c r="E16" s="52"/>
    </row>
    <row r="17" spans="1:5" ht="16" customHeight="1" x14ac:dyDescent="0.2">
      <c r="A17" s="52"/>
      <c r="B17" s="52"/>
      <c r="C17" s="52" t="s">
        <v>80</v>
      </c>
      <c r="D17" s="57" t="s">
        <v>88</v>
      </c>
      <c r="E17" s="52"/>
    </row>
    <row r="18" spans="1:5" ht="15.5" customHeight="1" x14ac:dyDescent="0.2">
      <c r="A18" s="52"/>
      <c r="B18" s="52"/>
      <c r="C18" s="52" t="s">
        <v>74</v>
      </c>
      <c r="D18" s="53" t="s">
        <v>83</v>
      </c>
      <c r="E18" s="52"/>
    </row>
    <row r="19" spans="1:5" ht="15" customHeight="1" x14ac:dyDescent="0.2">
      <c r="A19" s="52"/>
      <c r="B19" s="52"/>
      <c r="C19" s="52" t="s">
        <v>75</v>
      </c>
      <c r="D19" s="53" t="s">
        <v>84</v>
      </c>
      <c r="E19" s="52"/>
    </row>
    <row r="20" spans="1:5" ht="32" x14ac:dyDescent="0.2">
      <c r="A20" s="52"/>
      <c r="B20" s="52"/>
      <c r="C20" s="52" t="s">
        <v>81</v>
      </c>
      <c r="D20" s="53" t="s">
        <v>85</v>
      </c>
      <c r="E20" s="52"/>
    </row>
    <row r="21" spans="1:5" ht="30.5" customHeight="1" x14ac:dyDescent="0.2">
      <c r="A21" s="52"/>
      <c r="B21" s="52"/>
      <c r="C21" s="52" t="s">
        <v>76</v>
      </c>
      <c r="D21" s="53" t="s">
        <v>131</v>
      </c>
      <c r="E21" s="52"/>
    </row>
    <row r="22" spans="1:5" ht="16" x14ac:dyDescent="0.2">
      <c r="A22" s="52"/>
      <c r="B22" s="52"/>
      <c r="C22" s="52" t="s">
        <v>77</v>
      </c>
      <c r="D22" s="53" t="s">
        <v>86</v>
      </c>
      <c r="E22" s="52"/>
    </row>
    <row r="23" spans="1:5" ht="29" customHeight="1" x14ac:dyDescent="0.2">
      <c r="A23" s="52"/>
      <c r="B23" s="52"/>
      <c r="C23" s="52" t="s">
        <v>78</v>
      </c>
      <c r="D23" s="53" t="s">
        <v>87</v>
      </c>
      <c r="E23" s="52"/>
    </row>
    <row r="24" spans="1:5" ht="15" customHeight="1" x14ac:dyDescent="0.2">
      <c r="A24" s="52"/>
      <c r="B24" s="52"/>
      <c r="C24" s="52" t="s">
        <v>79</v>
      </c>
      <c r="D24" s="53" t="s">
        <v>89</v>
      </c>
      <c r="E24" s="52"/>
    </row>
    <row r="25" spans="1:5" ht="30.5" customHeight="1" x14ac:dyDescent="0.2">
      <c r="B25" s="56">
        <v>7</v>
      </c>
      <c r="C25" s="218" t="s">
        <v>130</v>
      </c>
      <c r="D25" s="218"/>
      <c r="E25" s="52"/>
    </row>
    <row r="26" spans="1:5" ht="72.5" customHeight="1" x14ac:dyDescent="0.2">
      <c r="B26" s="56">
        <v>8</v>
      </c>
      <c r="C26" s="217" t="s">
        <v>91</v>
      </c>
      <c r="D26" s="217"/>
      <c r="E26" s="52"/>
    </row>
    <row r="27" spans="1:5" x14ac:dyDescent="0.2">
      <c r="A27" s="58" t="s">
        <v>99</v>
      </c>
      <c r="B27" s="52"/>
      <c r="C27" s="52"/>
      <c r="D27" s="52"/>
      <c r="E27" s="52"/>
    </row>
    <row r="28" spans="1:5" x14ac:dyDescent="0.2">
      <c r="B28" s="56">
        <v>1</v>
      </c>
      <c r="C28" s="217" t="s">
        <v>92</v>
      </c>
      <c r="D28" s="217"/>
      <c r="E28" s="52"/>
    </row>
    <row r="29" spans="1:5" ht="29" customHeight="1" x14ac:dyDescent="0.2">
      <c r="B29" s="56">
        <v>2</v>
      </c>
      <c r="C29" s="217" t="s">
        <v>93</v>
      </c>
      <c r="D29" s="217"/>
      <c r="E29" s="52"/>
    </row>
    <row r="30" spans="1:5" x14ac:dyDescent="0.2">
      <c r="B30" s="56">
        <v>3</v>
      </c>
      <c r="C30" s="217" t="s">
        <v>94</v>
      </c>
      <c r="D30" s="217"/>
      <c r="E30" s="52"/>
    </row>
    <row r="31" spans="1:5" ht="28" customHeight="1" x14ac:dyDescent="0.2">
      <c r="B31" s="56">
        <v>4</v>
      </c>
      <c r="C31" s="217" t="s">
        <v>95</v>
      </c>
      <c r="D31" s="217"/>
      <c r="E31" s="52"/>
    </row>
    <row r="32" spans="1:5" x14ac:dyDescent="0.2">
      <c r="A32" s="58" t="s">
        <v>102</v>
      </c>
      <c r="B32" s="52"/>
      <c r="C32" s="52"/>
      <c r="D32" s="52"/>
      <c r="E32" s="52"/>
    </row>
    <row r="33" spans="1:5" x14ac:dyDescent="0.2">
      <c r="B33" s="56">
        <v>1</v>
      </c>
      <c r="C33" s="217" t="s">
        <v>100</v>
      </c>
      <c r="D33" s="217"/>
      <c r="E33" s="52"/>
    </row>
    <row r="34" spans="1:5" x14ac:dyDescent="0.2">
      <c r="B34" s="56">
        <v>2</v>
      </c>
      <c r="C34" s="217" t="s">
        <v>132</v>
      </c>
      <c r="D34" s="217"/>
      <c r="E34" s="52"/>
    </row>
    <row r="35" spans="1:5" x14ac:dyDescent="0.2">
      <c r="B35" s="56">
        <v>3</v>
      </c>
      <c r="C35" s="217" t="s">
        <v>101</v>
      </c>
      <c r="D35" s="217"/>
      <c r="E35" s="52"/>
    </row>
    <row r="36" spans="1:5" x14ac:dyDescent="0.2">
      <c r="A36" s="52"/>
      <c r="B36" s="52"/>
      <c r="C36" s="52"/>
      <c r="D36" s="52"/>
      <c r="E36" s="52"/>
    </row>
  </sheetData>
  <sheetProtection algorithmName="SHA-512" hashValue="jIF6iGGUZ7SRdLTi2UbTXyQWJBMNyw7AVdeUsno9/fb459QW2V6hD+lTCTFYYyzf5kMrJWtbCINWgqg2GA2riw==" saltValue="x57W7iG+DvTycdv5fgTtow==" spinCount="100000" sheet="1" objects="1" scenarios="1"/>
  <mergeCells count="20">
    <mergeCell ref="C11:D11"/>
    <mergeCell ref="C12:D12"/>
    <mergeCell ref="C13:D13"/>
    <mergeCell ref="C14:D14"/>
    <mergeCell ref="A1:D1"/>
    <mergeCell ref="C34:D34"/>
    <mergeCell ref="C35:D35"/>
    <mergeCell ref="C26:D26"/>
    <mergeCell ref="C28:D28"/>
    <mergeCell ref="C29:D29"/>
    <mergeCell ref="C30:D30"/>
    <mergeCell ref="C31:D31"/>
    <mergeCell ref="C33:D33"/>
    <mergeCell ref="C25:D25"/>
    <mergeCell ref="B3:D3"/>
    <mergeCell ref="C5:D5"/>
    <mergeCell ref="C6:D6"/>
    <mergeCell ref="C7:D7"/>
    <mergeCell ref="C8:D8"/>
    <mergeCell ref="C10:D10"/>
  </mergeCells>
  <printOptions horizontalCentered="1" verticalCentered="1"/>
  <pageMargins left="0.25" right="0.25" top="0.5" bottom="0.5" header="0.3" footer="0.3"/>
  <pageSetup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8"/>
  <sheetViews>
    <sheetView zoomScale="115" zoomScaleNormal="115" workbookViewId="0">
      <selection activeCell="D20" sqref="D20"/>
    </sheetView>
  </sheetViews>
  <sheetFormatPr baseColWidth="10" defaultColWidth="9.1640625" defaultRowHeight="15" x14ac:dyDescent="0.2"/>
  <cols>
    <col min="1" max="1" width="9.1640625" style="37" customWidth="1"/>
    <col min="2" max="2" width="19.6640625" style="37" customWidth="1"/>
    <col min="3" max="5" width="16.5" style="37" customWidth="1"/>
    <col min="6" max="6" width="11.5" style="37" bestFit="1" customWidth="1"/>
    <col min="7" max="16384" width="9.1640625" style="37"/>
  </cols>
  <sheetData>
    <row r="1" spans="1:6" x14ac:dyDescent="0.2">
      <c r="A1" s="1" t="s">
        <v>56</v>
      </c>
      <c r="B1" s="1"/>
    </row>
    <row r="2" spans="1:6" x14ac:dyDescent="0.2">
      <c r="A2" s="1" t="s">
        <v>59</v>
      </c>
      <c r="B2" s="1"/>
    </row>
    <row r="3" spans="1:6" x14ac:dyDescent="0.2">
      <c r="A3" s="1" t="s">
        <v>60</v>
      </c>
      <c r="B3" s="1"/>
    </row>
    <row r="4" spans="1:6" x14ac:dyDescent="0.2">
      <c r="A4" s="1" t="s">
        <v>57</v>
      </c>
      <c r="B4" s="1"/>
    </row>
    <row r="5" spans="1:6" x14ac:dyDescent="0.2">
      <c r="A5" s="1" t="s">
        <v>58</v>
      </c>
      <c r="B5" s="1"/>
    </row>
    <row r="7" spans="1:6" ht="19" x14ac:dyDescent="0.25">
      <c r="A7" s="2" t="s">
        <v>38</v>
      </c>
      <c r="B7" s="2"/>
    </row>
    <row r="8" spans="1:6" ht="24" customHeight="1" x14ac:dyDescent="0.2">
      <c r="A8" s="63" t="s">
        <v>39</v>
      </c>
      <c r="B8" s="51"/>
      <c r="C8" s="64" t="s">
        <v>40</v>
      </c>
      <c r="D8" s="221"/>
      <c r="E8" s="221"/>
      <c r="F8" s="222"/>
    </row>
    <row r="9" spans="1:6" x14ac:dyDescent="0.2">
      <c r="A9" s="243"/>
      <c r="B9" s="243"/>
    </row>
    <row r="10" spans="1:6" ht="16" customHeight="1" x14ac:dyDescent="0.25">
      <c r="A10" s="250" t="s">
        <v>41</v>
      </c>
      <c r="B10" s="251"/>
      <c r="C10" s="230" t="str">
        <f>IF(Invoice_Form!W6=" "," ",Invoice_Form!W6&amp;"   "&amp;" - "&amp;"   "&amp;Invoice_Form!Z6)</f>
        <v xml:space="preserve">    -    </v>
      </c>
      <c r="D10" s="231"/>
    </row>
    <row r="11" spans="1:6" ht="16" customHeight="1" x14ac:dyDescent="0.2">
      <c r="A11" s="250" t="s">
        <v>42</v>
      </c>
      <c r="B11" s="251"/>
      <c r="C11" s="223" t="str">
        <f>IF(Invoice_Form!W9="","", +Invoice_Form!W9)</f>
        <v/>
      </c>
      <c r="D11" s="224"/>
    </row>
    <row r="12" spans="1:6" ht="16" customHeight="1" x14ac:dyDescent="0.2">
      <c r="A12" s="252" t="s">
        <v>54</v>
      </c>
      <c r="B12" s="253"/>
      <c r="C12" s="225">
        <f>+Invoice_Form!T12</f>
        <v>0</v>
      </c>
      <c r="D12" s="226"/>
    </row>
    <row r="13" spans="1:6" ht="16" customHeight="1" x14ac:dyDescent="0.2">
      <c r="A13" s="65"/>
      <c r="B13" s="66"/>
      <c r="C13" s="225">
        <f>+Invoice_Form!Q13</f>
        <v>0</v>
      </c>
      <c r="D13" s="232"/>
    </row>
    <row r="14" spans="1:6" ht="16" customHeight="1" x14ac:dyDescent="0.2">
      <c r="A14" s="252" t="s">
        <v>43</v>
      </c>
      <c r="B14" s="253"/>
      <c r="C14" s="227"/>
      <c r="D14" s="222"/>
    </row>
    <row r="15" spans="1:6" ht="16" customHeight="1" x14ac:dyDescent="0.2">
      <c r="A15" s="243"/>
      <c r="B15" s="243"/>
    </row>
    <row r="16" spans="1:6" ht="16" customHeight="1" x14ac:dyDescent="0.2">
      <c r="A16" s="248"/>
      <c r="B16" s="249"/>
      <c r="C16" s="3" t="s">
        <v>44</v>
      </c>
      <c r="D16" s="3" t="s">
        <v>45</v>
      </c>
      <c r="E16" s="3" t="s">
        <v>104</v>
      </c>
    </row>
    <row r="17" spans="1:10" ht="16" customHeight="1" x14ac:dyDescent="0.2">
      <c r="A17" s="244" t="s">
        <v>46</v>
      </c>
      <c r="B17" s="245"/>
      <c r="C17" s="68" t="str">
        <f>IF(+Invoice_Form!X39="","",Invoice_Form!X35)</f>
        <v/>
      </c>
      <c r="D17" s="4"/>
      <c r="E17" s="4"/>
    </row>
    <row r="18" spans="1:10" ht="16" customHeight="1" x14ac:dyDescent="0.2">
      <c r="A18" s="244" t="s">
        <v>47</v>
      </c>
      <c r="B18" s="245"/>
      <c r="C18" s="4"/>
      <c r="D18" s="69"/>
      <c r="E18" s="4"/>
    </row>
    <row r="19" spans="1:10" ht="16" customHeight="1" x14ac:dyDescent="0.2">
      <c r="A19" s="244" t="s">
        <v>48</v>
      </c>
      <c r="B19" s="245"/>
      <c r="C19" s="4"/>
      <c r="D19" s="69"/>
      <c r="E19" s="4"/>
    </row>
    <row r="20" spans="1:10" ht="16" customHeight="1" x14ac:dyDescent="0.2">
      <c r="A20" s="244" t="s">
        <v>49</v>
      </c>
      <c r="B20" s="245"/>
      <c r="C20" s="4"/>
      <c r="D20" s="69"/>
      <c r="E20" s="4"/>
    </row>
    <row r="21" spans="1:10" ht="26.25" customHeight="1" x14ac:dyDescent="0.2">
      <c r="A21" s="244" t="s">
        <v>50</v>
      </c>
      <c r="B21" s="245"/>
      <c r="C21" s="70" t="str">
        <f>IF(SUM(C17:C20)=0,"",(SUM(C17:C20)))</f>
        <v/>
      </c>
      <c r="D21" s="70" t="str">
        <f>IF(SUM(D17:D20)=0,"",(SUM(D17:D20)))</f>
        <v/>
      </c>
      <c r="E21" s="70" t="str">
        <f>IF(OR(N(C21)&lt;&gt;0, N(D21)&lt;&gt;0),N(C21)-N(D21),"")</f>
        <v/>
      </c>
    </row>
    <row r="22" spans="1:10" ht="16" thickBot="1" x14ac:dyDescent="0.25">
      <c r="A22" s="236"/>
      <c r="B22" s="236"/>
      <c r="J22" s="49"/>
    </row>
    <row r="23" spans="1:10" ht="18" customHeight="1" thickBot="1" x14ac:dyDescent="0.25">
      <c r="A23" s="246" t="s">
        <v>51</v>
      </c>
      <c r="B23" s="247"/>
      <c r="C23" s="228"/>
      <c r="D23" s="229"/>
      <c r="E23" s="5" t="s">
        <v>52</v>
      </c>
      <c r="F23" s="4"/>
    </row>
    <row r="24" spans="1:10" x14ac:dyDescent="0.2">
      <c r="A24" s="237"/>
      <c r="B24" s="237"/>
    </row>
    <row r="25" spans="1:10" x14ac:dyDescent="0.2">
      <c r="A25" s="67" t="s">
        <v>53</v>
      </c>
      <c r="B25" s="6"/>
      <c r="C25" s="241"/>
      <c r="D25" s="241"/>
      <c r="E25" s="241"/>
      <c r="F25" s="242"/>
    </row>
    <row r="26" spans="1:10" x14ac:dyDescent="0.2">
      <c r="A26" s="233"/>
      <c r="B26" s="234"/>
      <c r="C26" s="234"/>
      <c r="D26" s="234"/>
      <c r="E26" s="234"/>
      <c r="F26" s="235"/>
    </row>
    <row r="27" spans="1:10" x14ac:dyDescent="0.2">
      <c r="A27" s="233"/>
      <c r="B27" s="234"/>
      <c r="C27" s="234"/>
      <c r="D27" s="234"/>
      <c r="E27" s="234"/>
      <c r="F27" s="235"/>
    </row>
    <row r="28" spans="1:10" x14ac:dyDescent="0.2">
      <c r="A28" s="238"/>
      <c r="B28" s="239"/>
      <c r="C28" s="239"/>
      <c r="D28" s="239"/>
      <c r="E28" s="239"/>
      <c r="F28" s="240"/>
    </row>
  </sheetData>
  <sheetProtection algorithmName="SHA-512" hashValue="aIrqiUCG1rENwynx9ejQhFyZm0bYRHu3Yj7CumanMt6848gtuN0tgYHeVTiX6rhoAnUNfTMaPzbR345DtfFi/A==" saltValue="oXfkewLrvEWmEIyGFDXTbg==" spinCount="100000" sheet="1" objects="1" scenarios="1" selectLockedCells="1"/>
  <mergeCells count="26">
    <mergeCell ref="A9:B9"/>
    <mergeCell ref="A15:B15"/>
    <mergeCell ref="A21:B21"/>
    <mergeCell ref="A23:B23"/>
    <mergeCell ref="A16:B16"/>
    <mergeCell ref="A10:B10"/>
    <mergeCell ref="A11:B11"/>
    <mergeCell ref="A12:B12"/>
    <mergeCell ref="A14:B14"/>
    <mergeCell ref="A17:B17"/>
    <mergeCell ref="A18:B18"/>
    <mergeCell ref="A19:B19"/>
    <mergeCell ref="A20:B20"/>
    <mergeCell ref="A26:F26"/>
    <mergeCell ref="A22:B22"/>
    <mergeCell ref="A24:B24"/>
    <mergeCell ref="A27:F27"/>
    <mergeCell ref="A28:F28"/>
    <mergeCell ref="C25:F25"/>
    <mergeCell ref="D8:F8"/>
    <mergeCell ref="C11:D11"/>
    <mergeCell ref="C12:D12"/>
    <mergeCell ref="C14:D14"/>
    <mergeCell ref="C23:D23"/>
    <mergeCell ref="C10:D10"/>
    <mergeCell ref="C13:D13"/>
  </mergeCells>
  <conditionalFormatting sqref="E21">
    <cfRule type="cellIs" dxfId="4" priority="1" operator="lessThan">
      <formula>-1</formula>
    </cfRule>
    <cfRule type="cellIs" dxfId="3" priority="2" operator="lessThan">
      <formula>0</formula>
    </cfRule>
    <cfRule type="cellIs" dxfId="2" priority="3" operator="lessThan">
      <formula>-1</formula>
    </cfRule>
    <cfRule type="cellIs" dxfId="1" priority="4" operator="lessThan">
      <formula>-1</formula>
    </cfRule>
    <cfRule type="cellIs" dxfId="0" priority="5" operator="lessThan">
      <formula>0</formula>
    </cfRule>
  </conditionalFormatting>
  <printOptions horizontalCentered="1"/>
  <pageMargins left="0.7" right="0.7" top="0.75" bottom="0.75" header="0.3" footer="0.3"/>
  <pageSetup orientation="portrait" r:id="rId1"/>
  <headerFooter>
    <oddFooter>&amp;R&amp;8 07/16/2019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G26"/>
  <sheetViews>
    <sheetView zoomScale="115" zoomScaleNormal="115" workbookViewId="0">
      <pane ySplit="1" topLeftCell="A2" activePane="bottomLeft" state="frozen"/>
      <selection pane="bottomLeft" activeCell="D16" sqref="D16:E16"/>
    </sheetView>
  </sheetViews>
  <sheetFormatPr baseColWidth="10" defaultColWidth="8.83203125" defaultRowHeight="15" x14ac:dyDescent="0.2"/>
  <cols>
    <col min="1" max="1" width="6" style="52" customWidth="1"/>
    <col min="2" max="3" width="4" style="52" customWidth="1"/>
    <col min="4" max="4" width="4" style="61" customWidth="1"/>
    <col min="5" max="5" width="95" style="52" customWidth="1"/>
  </cols>
  <sheetData>
    <row r="1" spans="1:6" ht="21" x14ac:dyDescent="0.2">
      <c r="A1" s="254" t="s">
        <v>103</v>
      </c>
      <c r="B1" s="254"/>
      <c r="C1" s="254"/>
      <c r="D1" s="254"/>
      <c r="E1" s="254"/>
      <c r="F1" s="52"/>
    </row>
    <row r="2" spans="1:6" x14ac:dyDescent="0.2">
      <c r="A2" s="58" t="s">
        <v>105</v>
      </c>
      <c r="F2" s="52"/>
    </row>
    <row r="3" spans="1:6" x14ac:dyDescent="0.2">
      <c r="B3" s="217" t="s">
        <v>112</v>
      </c>
      <c r="C3" s="217"/>
      <c r="D3" s="217"/>
      <c r="E3" s="217"/>
      <c r="F3" s="52"/>
    </row>
    <row r="4" spans="1:6" x14ac:dyDescent="0.2">
      <c r="B4" s="217" t="s">
        <v>120</v>
      </c>
      <c r="C4" s="217"/>
      <c r="D4" s="217"/>
      <c r="E4" s="217"/>
      <c r="F4" s="52"/>
    </row>
    <row r="5" spans="1:6" x14ac:dyDescent="0.2">
      <c r="A5" s="58" t="s">
        <v>106</v>
      </c>
      <c r="F5" s="52"/>
    </row>
    <row r="6" spans="1:6" x14ac:dyDescent="0.2">
      <c r="B6" s="56">
        <v>1</v>
      </c>
      <c r="C6" s="52" t="s">
        <v>113</v>
      </c>
      <c r="D6" s="52"/>
      <c r="F6" s="52"/>
    </row>
    <row r="7" spans="1:6" x14ac:dyDescent="0.2">
      <c r="B7" s="56">
        <v>2</v>
      </c>
      <c r="C7" s="219" t="s">
        <v>114</v>
      </c>
      <c r="D7" s="219"/>
      <c r="E7" s="219"/>
      <c r="F7" s="52"/>
    </row>
    <row r="8" spans="1:6" x14ac:dyDescent="0.2">
      <c r="B8" s="56">
        <v>3</v>
      </c>
      <c r="C8" s="217" t="s">
        <v>115</v>
      </c>
      <c r="D8" s="217"/>
      <c r="E8" s="217"/>
      <c r="F8" s="52"/>
    </row>
    <row r="9" spans="1:6" s="59" customFormat="1" x14ac:dyDescent="0.2">
      <c r="A9" s="58" t="s">
        <v>107</v>
      </c>
      <c r="B9" s="58"/>
      <c r="C9" s="58"/>
      <c r="D9" s="62"/>
      <c r="E9" s="58"/>
      <c r="F9" s="58"/>
    </row>
    <row r="10" spans="1:6" s="59" customFormat="1" x14ac:dyDescent="0.2">
      <c r="A10" s="58"/>
      <c r="B10" s="55" t="s">
        <v>108</v>
      </c>
      <c r="C10" s="55"/>
      <c r="D10" s="62"/>
      <c r="E10" s="58"/>
      <c r="F10" s="58"/>
    </row>
    <row r="11" spans="1:6" s="59" customFormat="1" x14ac:dyDescent="0.2">
      <c r="A11" s="58"/>
      <c r="B11" s="58"/>
      <c r="C11" s="56">
        <v>1</v>
      </c>
      <c r="D11" s="217" t="s">
        <v>116</v>
      </c>
      <c r="E11" s="217"/>
      <c r="F11" s="58"/>
    </row>
    <row r="12" spans="1:6" s="59" customFormat="1" x14ac:dyDescent="0.2">
      <c r="A12" s="58"/>
      <c r="B12" s="58"/>
      <c r="C12" s="56">
        <v>2</v>
      </c>
      <c r="D12" s="217" t="s">
        <v>117</v>
      </c>
      <c r="E12" s="217"/>
    </row>
    <row r="13" spans="1:6" s="59" customFormat="1" ht="28.5" customHeight="1" x14ac:dyDescent="0.2">
      <c r="A13" s="58"/>
      <c r="B13" s="58"/>
      <c r="C13" s="56">
        <v>3</v>
      </c>
      <c r="D13" s="217" t="s">
        <v>121</v>
      </c>
      <c r="E13" s="217"/>
      <c r="F13" s="53"/>
    </row>
    <row r="14" spans="1:6" s="59" customFormat="1" ht="14.5" customHeight="1" x14ac:dyDescent="0.2">
      <c r="A14" s="58"/>
      <c r="B14" s="58"/>
      <c r="C14" s="56">
        <v>4</v>
      </c>
      <c r="D14" s="217" t="s">
        <v>122</v>
      </c>
      <c r="E14" s="217"/>
    </row>
    <row r="15" spans="1:6" s="59" customFormat="1" x14ac:dyDescent="0.2">
      <c r="A15" s="58"/>
      <c r="B15" s="58"/>
      <c r="C15" s="56">
        <v>5</v>
      </c>
      <c r="D15" s="218" t="s">
        <v>123</v>
      </c>
      <c r="E15" s="218"/>
    </row>
    <row r="16" spans="1:6" s="59" customFormat="1" ht="29" customHeight="1" x14ac:dyDescent="0.2">
      <c r="A16" s="58"/>
      <c r="B16" s="58"/>
      <c r="C16" s="56">
        <v>6</v>
      </c>
      <c r="D16" s="218" t="s">
        <v>118</v>
      </c>
      <c r="E16" s="220"/>
    </row>
    <row r="17" spans="2:7" x14ac:dyDescent="0.2">
      <c r="B17" s="52" t="s">
        <v>109</v>
      </c>
      <c r="G17" s="54"/>
    </row>
    <row r="18" spans="2:7" x14ac:dyDescent="0.2">
      <c r="C18" s="56">
        <v>1</v>
      </c>
      <c r="D18" s="256" t="s">
        <v>124</v>
      </c>
      <c r="E18" s="256"/>
      <c r="F18" s="52"/>
    </row>
    <row r="19" spans="2:7" ht="29.5" customHeight="1" x14ac:dyDescent="0.2">
      <c r="C19" s="56">
        <v>2</v>
      </c>
      <c r="D19" s="257" t="s">
        <v>125</v>
      </c>
      <c r="E19" s="257"/>
    </row>
    <row r="20" spans="2:7" ht="46.5" customHeight="1" x14ac:dyDescent="0.2">
      <c r="C20" s="56">
        <v>3</v>
      </c>
      <c r="D20" s="257" t="s">
        <v>126</v>
      </c>
      <c r="E20" s="257"/>
      <c r="F20" s="52"/>
    </row>
    <row r="21" spans="2:7" ht="44" customHeight="1" x14ac:dyDescent="0.2">
      <c r="C21" s="56">
        <v>4</v>
      </c>
      <c r="D21" s="257" t="s">
        <v>127</v>
      </c>
      <c r="E21" s="257"/>
      <c r="F21" s="52"/>
    </row>
    <row r="22" spans="2:7" x14ac:dyDescent="0.2">
      <c r="C22" s="56">
        <v>5</v>
      </c>
      <c r="D22" s="255" t="s">
        <v>119</v>
      </c>
      <c r="E22" s="255"/>
      <c r="F22" s="52"/>
    </row>
    <row r="23" spans="2:7" ht="28.5" customHeight="1" x14ac:dyDescent="0.2">
      <c r="C23" s="56">
        <v>6</v>
      </c>
      <c r="D23" s="255" t="s">
        <v>128</v>
      </c>
      <c r="E23" s="255"/>
      <c r="F23" s="52"/>
    </row>
    <row r="24" spans="2:7" x14ac:dyDescent="0.2">
      <c r="B24" s="52" t="s">
        <v>110</v>
      </c>
      <c r="F24" s="52"/>
    </row>
    <row r="25" spans="2:7" ht="15.5" customHeight="1" x14ac:dyDescent="0.2">
      <c r="C25" s="56">
        <v>1</v>
      </c>
      <c r="D25" s="218" t="s">
        <v>129</v>
      </c>
      <c r="E25" s="218"/>
      <c r="F25" s="52"/>
    </row>
    <row r="26" spans="2:7" x14ac:dyDescent="0.2">
      <c r="C26" s="56">
        <v>2</v>
      </c>
      <c r="D26" s="217" t="s">
        <v>111</v>
      </c>
      <c r="E26" s="217"/>
      <c r="F26" s="52"/>
    </row>
  </sheetData>
  <sheetProtection algorithmName="SHA-512" hashValue="bOPhbkKS8LUjVgSUorVuJWFD3PJ4xjgpiC9puk6ZBcgfeXw8cZVlgYzBLVMF2fWLKnX0MHi4j98kJlc9alPAOg==" saltValue="2z4rIPxYPgSsUi8JuVFPmQ==" spinCount="100000" sheet="1" objects="1" scenarios="1"/>
  <mergeCells count="19">
    <mergeCell ref="D26:E26"/>
    <mergeCell ref="D11:E11"/>
    <mergeCell ref="D14:E14"/>
    <mergeCell ref="D16:E16"/>
    <mergeCell ref="D25:E25"/>
    <mergeCell ref="D23:E23"/>
    <mergeCell ref="A1:E1"/>
    <mergeCell ref="B3:E3"/>
    <mergeCell ref="C7:E7"/>
    <mergeCell ref="B4:E4"/>
    <mergeCell ref="D22:E22"/>
    <mergeCell ref="D13:E13"/>
    <mergeCell ref="D12:E12"/>
    <mergeCell ref="D15:E15"/>
    <mergeCell ref="C8:E8"/>
    <mergeCell ref="D18:E18"/>
    <mergeCell ref="D19:E19"/>
    <mergeCell ref="D20:E20"/>
    <mergeCell ref="D21:E21"/>
  </mergeCells>
  <pageMargins left="0.25" right="0.25"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9145FA47E2149B478ABB20676447A" ma:contentTypeVersion="7" ma:contentTypeDescription="Create a new document." ma:contentTypeScope="" ma:versionID="e4cd432d4709c334581327a008665fca">
  <xsd:schema xmlns:xsd="http://www.w3.org/2001/XMLSchema" xmlns:xs="http://www.w3.org/2001/XMLSchema" xmlns:p="http://schemas.microsoft.com/office/2006/metadata/properties" xmlns:ns3="9a1f4890-93d4-4a5f-a36e-09e4ed15d32d" targetNamespace="http://schemas.microsoft.com/office/2006/metadata/properties" ma:root="true" ma:fieldsID="3aa7c19f95342845af72b19062afe5cf" ns3:_="">
    <xsd:import namespace="9a1f4890-93d4-4a5f-a36e-09e4ed15d32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1f4890-93d4-4a5f-a36e-09e4ed15d3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912E19-FD1C-4ECA-96FF-0CD958955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1f4890-93d4-4a5f-a36e-09e4ed15d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9A8432-25A8-4EB2-A82E-1E5B2BCA2C6D}">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9a1f4890-93d4-4a5f-a36e-09e4ed15d32d"/>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2A5FD57-56B2-48DB-A754-D3A66C476E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Invoice_Form</vt:lpstr>
      <vt:lpstr>Instructions-Invoice</vt:lpstr>
      <vt:lpstr>Cost_Form</vt:lpstr>
      <vt:lpstr>Instructions-Cost</vt:lpstr>
      <vt:lpstr>Cost_Form!Print_Area</vt:lpstr>
      <vt:lpstr>'Instructions-Cost'!Print_Area</vt:lpstr>
      <vt:lpstr>'Instructions-Invoice'!Print_Area</vt:lpstr>
      <vt:lpstr>Invoice_Form!Print_Area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Hsiang, Nicholas</dc:creator>
  <cp:lastModifiedBy>Microsoft Office User</cp:lastModifiedBy>
  <cp:lastPrinted>2019-10-04T00:28:34Z</cp:lastPrinted>
  <dcterms:created xsi:type="dcterms:W3CDTF">2019-09-23T15:45:28Z</dcterms:created>
  <dcterms:modified xsi:type="dcterms:W3CDTF">2020-07-14T19:42:04Z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0x01010011F9145FA47E2149B478ABB20676447A</vt:lpwstr>
  </property>
</Properties>
</file>